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dsi-my.sharepoint.com/personal/martina_zizic_sibenik_hr/Documents/razno/Udruga Dijabetes tipa 1/Objava/"/>
    </mc:Choice>
  </mc:AlternateContent>
  <xr:revisionPtr revIDLastSave="11" documentId="13_ncr:1_{940DDC3E-9FDA-470B-B079-EC5EFA95FE64}" xr6:coauthVersionLast="47" xr6:coauthVersionMax="47" xr10:uidLastSave="{BD0439E8-802C-4E43-A925-5DA4A0B0231F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4" i="1"/>
  <c r="G13" i="1" l="1"/>
  <c r="G14" i="1" s="1"/>
  <c r="G15" i="1" l="1"/>
</calcChain>
</file>

<file path=xl/sharedStrings.xml><?xml version="1.0" encoding="utf-8"?>
<sst xmlns="http://schemas.openxmlformats.org/spreadsheetml/2006/main" count="47" uniqueCount="40">
  <si>
    <t>r.b.</t>
  </si>
  <si>
    <t>Naziv artikla</t>
  </si>
  <si>
    <t>Jedinica mjere</t>
  </si>
  <si>
    <t>Opis artikla</t>
  </si>
  <si>
    <t>Jedinična cijena bez PDV-a</t>
  </si>
  <si>
    <t>Ukupna cijena bez PDV-a</t>
  </si>
  <si>
    <t>I SREDSTVA ZA ČIŠĆENJE</t>
  </si>
  <si>
    <t>1.</t>
  </si>
  <si>
    <t>UNIVERZALNO SREDSTVO ZA ČIŠĆENJE</t>
  </si>
  <si>
    <t>komad</t>
  </si>
  <si>
    <t>Univerzalno sredstvo za čišćenje, min. 750 ml</t>
  </si>
  <si>
    <t>2.</t>
  </si>
  <si>
    <t>SREDSTVO ZA PRANJE POSUĐA</t>
  </si>
  <si>
    <t>Sredstvo za otklanjanje masnoća pri ručnom pranju posuđa, blago za ruke, min. 500 ml</t>
  </si>
  <si>
    <t>3.</t>
  </si>
  <si>
    <t>PRAŠAK ZA PRANJE RUBLJA</t>
  </si>
  <si>
    <t>pakiranje</t>
  </si>
  <si>
    <t>Prašak za strojno pranje rublja, učinkovito pranje i na niskim i visokim temperaturama (30, 40, 60 i 90C), pakiranje u rasponu od min. 1 kg</t>
  </si>
  <si>
    <t>4.</t>
  </si>
  <si>
    <t>SREDSTVO ZA PRANJE RUKU-TEKUĆI</t>
  </si>
  <si>
    <t>Tekući sapun s pumpicom  za pranje i njegu ruku, min. 500 ml</t>
  </si>
  <si>
    <t>5.</t>
  </si>
  <si>
    <t>PAKET TOALETNOG PAPIRA</t>
  </si>
  <si>
    <t xml:space="preserve">Dvoslojni, 100% celuloza, u rolama. Ukupan broj listića u roli minimalno 200 komada. Pakiranje 10/1 </t>
  </si>
  <si>
    <t>6.</t>
  </si>
  <si>
    <t>PAKET PAPIRNATIH RUČNIKA</t>
  </si>
  <si>
    <t>Toaletni ubrusi, u roli, od celuloze, min. Dvoslojan s mogućnošću pojedinačnog odvajanja listića na području perforacije. Broj listića u roli minimalno 100. Pakiranje 2/1</t>
  </si>
  <si>
    <t>7.</t>
  </si>
  <si>
    <t>SREDSTVO ZA PRANJE KOSE</t>
  </si>
  <si>
    <t>sredstvo za pranje kose (šampon), min. 1000 ml</t>
  </si>
  <si>
    <t>8.</t>
  </si>
  <si>
    <t>SREDSTVO ZA TUŠIRANJE</t>
  </si>
  <si>
    <t>Ph neutralan,dermatološki ispitan, s mirisom, za sve tipove kože. Pakiranje min.  1000 ml</t>
  </si>
  <si>
    <t>9.</t>
  </si>
  <si>
    <t>ZUBNA PASTA</t>
  </si>
  <si>
    <t>Pasta za zube. Pakiranje min. 75 ml</t>
  </si>
  <si>
    <t>Ukupno bez PDV-a:</t>
  </si>
  <si>
    <t>PDV:</t>
  </si>
  <si>
    <t>Ukupno s PDV-om:</t>
  </si>
  <si>
    <t>(Okvirno) Potrebna količina za 32 mjeseca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</si>
</sst>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i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4" fontId="5" fillId="0" borderId="1" xfId="0" applyNumberFormat="1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right" wrapText="1"/>
    </xf>
    <xf numFmtId="0" fontId="3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" fontId="4" fillId="0" borderId="5" xfId="0" applyNumberFormat="1" applyFont="1" applyBorder="1" applyAlignment="1" applyProtection="1">
      <alignment vertical="center" wrapText="1"/>
      <protection locked="0"/>
    </xf>
    <xf numFmtId="4" fontId="4" fillId="0" borderId="2" xfId="0" applyNumberFormat="1" applyFont="1" applyBorder="1" applyAlignment="1" applyProtection="1">
      <alignment vertical="center" wrapText="1"/>
      <protection locked="0"/>
    </xf>
    <xf numFmtId="4" fontId="4" fillId="0" borderId="1" xfId="0" applyNumberFormat="1" applyFont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3015985</xdr:colOff>
      <xdr:row>15</xdr:row>
      <xdr:rowOff>146780</xdr:rowOff>
    </xdr:from>
    <xdr:to>
      <xdr:col>6</xdr:col>
      <xdr:colOff>826034</xdr:colOff>
      <xdr:row>18</xdr:row>
      <xdr:rowOff>164933</xdr:rowOff>
    </xdr:to>
    <xdr:pic>
      <xdr:nvPicPr>
        <xdr:cNvPr id="5" name="Picture 11504780" descr="eTwinning - eTwinning logo">
          <a:extLst>
            <a:ext uri="{FF2B5EF4-FFF2-40B4-BE49-F238E27FC236}">
              <a16:creationId xmlns:a16="http://schemas.microsoft.com/office/drawing/2014/main" id="{F9E2577D-D8AC-E6B7-7F30-8C3FEBE0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0657" y="5384730"/>
          <a:ext cx="1812150" cy="575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430161</xdr:colOff>
      <xdr:row>15</xdr:row>
      <xdr:rowOff>140601</xdr:rowOff>
    </xdr:from>
    <xdr:to>
      <xdr:col>3</xdr:col>
      <xdr:colOff>326185</xdr:colOff>
      <xdr:row>18</xdr:row>
      <xdr:rowOff>145586</xdr:rowOff>
    </xdr:to>
    <xdr:pic>
      <xdr:nvPicPr>
        <xdr:cNvPr id="6" name="Picture 1" descr="A close-up of a sign&#10;&#10;Description automatically generated">
          <a:extLst>
            <a:ext uri="{FF2B5EF4-FFF2-40B4-BE49-F238E27FC236}">
              <a16:creationId xmlns:a16="http://schemas.microsoft.com/office/drawing/2014/main" id="{7188E35C-2828-C725-3CCC-5A2DDA4C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129" y="5904762"/>
          <a:ext cx="1825604" cy="55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view="pageLayout" zoomScale="119" zoomScalePageLayoutView="119" workbookViewId="0">
      <selection activeCell="A3" sqref="A3:G3"/>
    </sheetView>
  </sheetViews>
  <sheetFormatPr defaultRowHeight="15" x14ac:dyDescent="0.25"/>
  <cols>
    <col min="1" max="1" width="4.140625" customWidth="1"/>
    <col min="2" max="2" width="19.7109375" customWidth="1"/>
    <col min="3" max="3" width="7.42578125" customWidth="1"/>
    <col min="4" max="4" width="8" bestFit="1" customWidth="1"/>
    <col min="5" max="5" width="42.42578125" customWidth="1"/>
    <col min="6" max="6" width="13.42578125" customWidth="1"/>
    <col min="7" max="7" width="12.28515625" customWidth="1"/>
  </cols>
  <sheetData>
    <row r="1" spans="1:7" ht="59.25" customHeight="1" thickBot="1" x14ac:dyDescent="0.3">
      <c r="A1" s="1" t="s">
        <v>0</v>
      </c>
      <c r="B1" s="1" t="s">
        <v>1</v>
      </c>
      <c r="C1" s="1" t="s">
        <v>2</v>
      </c>
      <c r="D1" s="1" t="s">
        <v>39</v>
      </c>
      <c r="E1" s="1" t="s">
        <v>3</v>
      </c>
      <c r="F1" s="1" t="s">
        <v>4</v>
      </c>
      <c r="G1" s="1" t="s">
        <v>5</v>
      </c>
    </row>
    <row r="2" spans="1:7" ht="15.75" thickBot="1" x14ac:dyDescent="0.3">
      <c r="A2" s="2">
        <v>1</v>
      </c>
      <c r="B2" s="2">
        <v>2</v>
      </c>
      <c r="C2" s="2">
        <v>3</v>
      </c>
      <c r="D2" s="2">
        <v>4</v>
      </c>
      <c r="E2" s="2">
        <v>5</v>
      </c>
      <c r="F2" s="3">
        <v>8</v>
      </c>
      <c r="G2" s="2">
        <v>9</v>
      </c>
    </row>
    <row r="3" spans="1:7" ht="15.75" thickBot="1" x14ac:dyDescent="0.3">
      <c r="A3" s="13" t="s">
        <v>6</v>
      </c>
      <c r="B3" s="14"/>
      <c r="C3" s="14"/>
      <c r="D3" s="14"/>
      <c r="E3" s="14"/>
      <c r="F3" s="14"/>
      <c r="G3" s="15"/>
    </row>
    <row r="4" spans="1:7" ht="38.25" customHeight="1" x14ac:dyDescent="0.25">
      <c r="A4" s="4" t="s">
        <v>7</v>
      </c>
      <c r="B4" s="5" t="s">
        <v>8</v>
      </c>
      <c r="C4" s="6" t="s">
        <v>9</v>
      </c>
      <c r="D4" s="6">
        <v>2400</v>
      </c>
      <c r="E4" s="11" t="s">
        <v>10</v>
      </c>
      <c r="F4" s="16"/>
      <c r="G4" s="7">
        <f>ROUND(D4*F4,2)</f>
        <v>0</v>
      </c>
    </row>
    <row r="5" spans="1:7" ht="36" customHeight="1" x14ac:dyDescent="0.25">
      <c r="A5" s="4" t="s">
        <v>11</v>
      </c>
      <c r="B5" s="5" t="s">
        <v>12</v>
      </c>
      <c r="C5" s="8" t="s">
        <v>9</v>
      </c>
      <c r="D5" s="8">
        <v>4800</v>
      </c>
      <c r="E5" s="5" t="s">
        <v>13</v>
      </c>
      <c r="F5" s="17"/>
      <c r="G5" s="7">
        <f t="shared" ref="G5:G12" si="0">ROUND(D5*F5,2)</f>
        <v>0</v>
      </c>
    </row>
    <row r="6" spans="1:7" ht="39.75" customHeight="1" x14ac:dyDescent="0.25">
      <c r="A6" s="4" t="s">
        <v>14</v>
      </c>
      <c r="B6" s="5" t="s">
        <v>15</v>
      </c>
      <c r="C6" s="8" t="s">
        <v>16</v>
      </c>
      <c r="D6" s="8">
        <v>2400</v>
      </c>
      <c r="E6" s="5" t="s">
        <v>17</v>
      </c>
      <c r="F6" s="17"/>
      <c r="G6" s="7">
        <f t="shared" si="0"/>
        <v>0</v>
      </c>
    </row>
    <row r="7" spans="1:7" ht="39" customHeight="1" x14ac:dyDescent="0.25">
      <c r="A7" s="4" t="s">
        <v>18</v>
      </c>
      <c r="B7" s="5" t="s">
        <v>19</v>
      </c>
      <c r="C7" s="8" t="s">
        <v>9</v>
      </c>
      <c r="D7" s="8">
        <v>2400</v>
      </c>
      <c r="E7" s="5" t="s">
        <v>20</v>
      </c>
      <c r="F7" s="17"/>
      <c r="G7" s="7">
        <f t="shared" si="0"/>
        <v>0</v>
      </c>
    </row>
    <row r="8" spans="1:7" ht="24.6" customHeight="1" x14ac:dyDescent="0.25">
      <c r="A8" s="4" t="s">
        <v>21</v>
      </c>
      <c r="B8" s="5" t="s">
        <v>22</v>
      </c>
      <c r="C8" s="8" t="s">
        <v>16</v>
      </c>
      <c r="D8" s="8">
        <v>2400</v>
      </c>
      <c r="E8" s="5" t="s">
        <v>23</v>
      </c>
      <c r="F8" s="18"/>
      <c r="G8" s="7">
        <f t="shared" si="0"/>
        <v>0</v>
      </c>
    </row>
    <row r="9" spans="1:7" ht="33.75" x14ac:dyDescent="0.25">
      <c r="A9" s="4" t="s">
        <v>24</v>
      </c>
      <c r="B9" s="5" t="s">
        <v>25</v>
      </c>
      <c r="C9" s="8" t="s">
        <v>16</v>
      </c>
      <c r="D9" s="8">
        <v>2400</v>
      </c>
      <c r="E9" s="5" t="s">
        <v>26</v>
      </c>
      <c r="F9" s="18"/>
      <c r="G9" s="7">
        <f t="shared" si="0"/>
        <v>0</v>
      </c>
    </row>
    <row r="10" spans="1:7" ht="24" customHeight="1" x14ac:dyDescent="0.25">
      <c r="A10" s="4" t="s">
        <v>27</v>
      </c>
      <c r="B10" s="4" t="s">
        <v>28</v>
      </c>
      <c r="C10" s="6" t="s">
        <v>9</v>
      </c>
      <c r="D10" s="6">
        <v>2400</v>
      </c>
      <c r="E10" s="4" t="s">
        <v>29</v>
      </c>
      <c r="F10" s="16"/>
      <c r="G10" s="7">
        <f t="shared" si="0"/>
        <v>0</v>
      </c>
    </row>
    <row r="11" spans="1:7" ht="24.75" customHeight="1" x14ac:dyDescent="0.25">
      <c r="A11" s="4" t="s">
        <v>30</v>
      </c>
      <c r="B11" s="5" t="s">
        <v>31</v>
      </c>
      <c r="C11" s="8" t="s">
        <v>9</v>
      </c>
      <c r="D11" s="8">
        <v>2400</v>
      </c>
      <c r="E11" s="5" t="s">
        <v>32</v>
      </c>
      <c r="F11" s="17"/>
      <c r="G11" s="7">
        <f t="shared" si="0"/>
        <v>0</v>
      </c>
    </row>
    <row r="12" spans="1:7" ht="23.25" customHeight="1" x14ac:dyDescent="0.25">
      <c r="A12" s="4" t="s">
        <v>33</v>
      </c>
      <c r="B12" s="5" t="s">
        <v>34</v>
      </c>
      <c r="C12" s="8" t="s">
        <v>9</v>
      </c>
      <c r="D12" s="8">
        <v>2400</v>
      </c>
      <c r="E12" s="5" t="s">
        <v>35</v>
      </c>
      <c r="F12" s="17"/>
      <c r="G12" s="7">
        <f t="shared" si="0"/>
        <v>0</v>
      </c>
    </row>
    <row r="13" spans="1:7" x14ac:dyDescent="0.25">
      <c r="A13" s="12" t="s">
        <v>36</v>
      </c>
      <c r="B13" s="12"/>
      <c r="C13" s="12"/>
      <c r="D13" s="12"/>
      <c r="E13" s="12"/>
      <c r="F13" s="10"/>
      <c r="G13" s="10">
        <f>G4+G5+G6+G7+G8+G9+G10+G11+G12</f>
        <v>0</v>
      </c>
    </row>
    <row r="14" spans="1:7" x14ac:dyDescent="0.25">
      <c r="A14" s="12" t="s">
        <v>37</v>
      </c>
      <c r="B14" s="12"/>
      <c r="C14" s="12"/>
      <c r="D14" s="12"/>
      <c r="E14" s="12"/>
      <c r="F14" s="10"/>
      <c r="G14" s="19">
        <f>ROUND(G13*0.25,2)</f>
        <v>0</v>
      </c>
    </row>
    <row r="15" spans="1:7" x14ac:dyDescent="0.25">
      <c r="A15" s="12" t="s">
        <v>38</v>
      </c>
      <c r="B15" s="12"/>
      <c r="C15" s="12"/>
      <c r="D15" s="12"/>
      <c r="E15" s="12"/>
      <c r="F15" s="10"/>
      <c r="G15" s="10">
        <f>G13+G14</f>
        <v>0</v>
      </c>
    </row>
    <row r="16" spans="1:7" x14ac:dyDescent="0.25">
      <c r="A16" s="9"/>
      <c r="B16" s="9"/>
      <c r="C16" s="9"/>
      <c r="D16" s="9"/>
      <c r="E16" s="9"/>
      <c r="F16" s="9"/>
      <c r="G16" s="9"/>
    </row>
  </sheetData>
  <sheetProtection algorithmName="SHA-512" hashValue="UKZtoKsQ4ahIAPluCCRrmQWx2X/UXljeEis1p3cDBqbAJ2zA0bALq0zM0fp3cr6AFmpeTJDkdrhJZlSt3WFwbw==" saltValue="M35j1ZJoUOmuaETiQeUOaA==" spinCount="100000" sheet="1" objects="1" scenarios="1"/>
  <mergeCells count="4">
    <mergeCell ref="A13:E13"/>
    <mergeCell ref="A14:E14"/>
    <mergeCell ref="A15:E15"/>
    <mergeCell ref="A3:G3"/>
  </mergeCells>
  <phoneticPr fontId="6" type="noConversion"/>
  <pageMargins left="0.7" right="0.7" top="0.53409090909090906" bottom="0.75" header="0.3" footer="0.3"/>
  <pageSetup paperSize="9" fitToHeight="0" orientation="landscape" r:id="rId1"/>
  <headerFooter>
    <oddHeader>&amp;C&amp;14"Za njih smo uvijek tu III ", kodni broj SF.3.4.11.01.0403 -  PONUDBENI TROŠKOVNIK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Grizli777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</dc:creator>
  <cp:keywords/>
  <dc:description/>
  <cp:lastModifiedBy>Martina Žižić</cp:lastModifiedBy>
  <cp:revision/>
  <cp:lastPrinted>2024-04-15T12:23:35Z</cp:lastPrinted>
  <dcterms:created xsi:type="dcterms:W3CDTF">2019-01-24T11:31:24Z</dcterms:created>
  <dcterms:modified xsi:type="dcterms:W3CDTF">2024-04-16T12:20:07Z</dcterms:modified>
  <cp:category/>
  <cp:contentStatus/>
</cp:coreProperties>
</file>