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33 Dron\"/>
    </mc:Choice>
  </mc:AlternateContent>
  <bookViews>
    <workbookView xWindow="0" yWindow="0" windowWidth="28800" windowHeight="12612"/>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19" i="1" l="1"/>
  <c r="F20" i="1" s="1"/>
  <c r="F22" i="1" l="1"/>
</calcChain>
</file>

<file path=xl/sharedStrings.xml><?xml version="1.0" encoding="utf-8"?>
<sst xmlns="http://schemas.openxmlformats.org/spreadsheetml/2006/main" count="40" uniqueCount="37">
  <si>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</si>
  <si>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</si>
  <si>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</si>
  <si>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</si>
  <si>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</si>
  <si>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</si>
  <si>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</si>
  <si>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</si>
  <si>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</si>
  <si>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</si>
  <si>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</si>
  <si>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</si>
  <si>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</si>
  <si>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</si>
  <si>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</si>
  <si>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</si>
  <si>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</si>
  <si>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</si>
  <si>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kom / pcs</t>
  </si>
  <si>
    <t>C</t>
  </si>
  <si>
    <t>IZNOS PDV-a /  VAT amount</t>
  </si>
  <si>
    <t>Maks.  30 dana nakon uplate avansa /
Max. 30 days after advance payment</t>
  </si>
  <si>
    <t>Instrukcijske knjige i priručnik za održavanje
Instruction books and service manuals</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</si>
  <si>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</si>
  <si>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</si>
  <si>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t xml:space="preserve">Certifikati  / Certificates </t>
  </si>
  <si>
    <t>Garancija / Warranty</t>
  </si>
  <si>
    <t>izjava o sukladnosti 
declaration of confirmity</t>
  </si>
  <si>
    <t>12 mjeseci nakon isporuke broda, ali ne duže od 24 mjeseca nakon preuzimanja drona
12 months after ship delivery but not longer than 24 months after dron hendovers</t>
  </si>
  <si>
    <t>o vanjske dimenzije max. 2350mm x 2300 mm x 950mm
o kamera uvaćanje  min. X 30 sa stabilizacijskim sustavom
o mjerenje udaljenosti i izbjegavanje prepreka u krugu 100m
o sustav za noćno gledanje
o maksimalno težina drona s dodatnom opremom pri polijetanju 140 kg
o maksimalna težina drona bez dodatne opreme 85 kg
o požarni volumen minimalno 180  m3
o brzina dizanja maksimalno 6 m/s
o brzina spuštanja maksimalno 3 m/s
o vrijeme letenja bez opterećenja minimalno 30 min.
o modul-spremnik za gašenje požara suhim prahom (neto težina  suhog
o praha  minimalno 20 kg)
o modul za raspršivanje vodom ( crijevo za vodu promjera 25 mm,     
o maksimalne dužine 100 m )
o transportna kutija za vatrogasnu i medicinsku opremu   
o ukupne težine maksimalno 50 kg.
o mobilna zemaljska stanica
o daljinski upravljač</t>
  </si>
  <si>
    <t>Dimenzijske skice  – osnovni gabariti, masa
Dimensional sketch  – main dimensions, unit weight</t>
  </si>
  <si>
    <t>Detaljan dimenzijski nacrt (na papiru + dwg/dxf ili pdf)
Detailed dimensional drawings (hardcopy + dwg/dxf or pdf)</t>
  </si>
  <si>
    <t>o external dimensions max. 2350 x 2300 x 950, 
o camera input min. X 30 with Gimbal
o measuring distance and avoiding obstacles within 100 m
o night vision system
o maximum weight of the drone with additional equipment at take-off 140 kg
o maximum weight of the drone without additional equipment 85 kg
o fire volumen minimum 180 m3
o lifting speed maximum 6 m/s
o descent speed maximum 3 m/s
o flight time withaut minimum 30 min.
o module-kit for extinguishing fire with dry powder ( net weight of the
o powder minimum 20 kg )
o module for spraing with water ( water hose wirh diameter of 25 mm,  
o maximum length of 100 m )    
o transport box for firefighting and medical equipment maximum total 
o weight of 50 kg
o mobile Earth station
o remote control</t>
  </si>
  <si>
    <t>Rok isporuke je najkasnije 31.12.2023., EXW</t>
  </si>
  <si>
    <t>Delivery date is at latest 31th of December 2023., EXW</t>
  </si>
  <si>
    <t>Protupožarni dron / Firefighting drone</t>
  </si>
  <si>
    <t>Protupožarni dron 
Firefighting drone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</si>
</sst>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8"/>
      <name val="Arial"/>
      <family val="2"/>
    </font>
    <font>
      <sz val="9"/>
      <name val="Arial"/>
      <family val="2"/>
    </font>
    <font>
      <b/>
      <sz val="16"/>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7">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7" xfId="0" applyFont="1" applyBorder="1" applyAlignment="1" applyProtection="1">
      <alignment wrapText="1"/>
    </xf>
    <xf numFmtId="0" fontId="7" fillId="0" borderId="8" xfId="0" applyFont="1" applyBorder="1" applyAlignment="1" applyProtection="1">
      <alignment vertical="center" wrapText="1"/>
    </xf>
    <xf numFmtId="0" fontId="11" fillId="0" borderId="8" xfId="0" applyFont="1" applyBorder="1" applyAlignment="1" applyProtection="1">
      <alignment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0" fillId="0" borderId="6" xfId="13" applyNumberFormat="1" applyFont="1" applyBorder="1" applyAlignment="1" applyProtection="1">
      <alignment horizontal="center" vertical="center" wrapText="1"/>
    </xf>
    <xf numFmtId="4" fontId="10" fillId="5" borderId="5" xfId="13" applyNumberFormat="1" applyFont="1" applyFill="1" applyBorder="1" applyAlignment="1" applyProtection="1">
      <alignment horizontal="center" vertical="center" wrapText="1"/>
      <protection locked="0"/>
    </xf>
    <xf numFmtId="4" fontId="10" fillId="0" borderId="5" xfId="13" applyNumberFormat="1" applyFont="1" applyBorder="1" applyAlignment="1" applyProtection="1">
      <alignment horizontal="center" vertical="center" wrapText="1"/>
    </xf>
    <xf numFmtId="0" fontId="11" fillId="0" borderId="2" xfId="0" applyFont="1" applyBorder="1" applyAlignment="1" applyProtection="1">
      <alignment vertical="center" wrapText="1"/>
    </xf>
    <xf numFmtId="0" fontId="12" fillId="0" borderId="0" xfId="0" applyFont="1" applyProtection="1"/>
    <xf numFmtId="0" fontId="12" fillId="4" borderId="0" xfId="0" applyFont="1" applyFill="1" applyProtection="1"/>
    <xf numFmtId="0" fontId="7" fillId="0" borderId="10" xfId="0" applyFont="1" applyBorder="1" applyAlignment="1">
      <alignment horizontal="center" vertical="center" wrapText="1"/>
    </xf>
    <xf numFmtId="0" fontId="7" fillId="0" borderId="3" xfId="0" applyFont="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16" fillId="4"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0" fillId="0" borderId="3" xfId="0" applyBorder="1" applyAlignment="1" applyProtection="1">
      <alignment horizontal="left" vertical="center" wrapText="1"/>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8" fillId="3" borderId="8" xfId="0" applyFont="1" applyFill="1" applyBorder="1" applyAlignment="1" applyProtection="1">
      <alignment horizontal="center" vertical="center" textRotation="90" wrapText="1"/>
    </xf>
    <xf numFmtId="0" fontId="7" fillId="3" borderId="10" xfId="0" applyFont="1" applyFill="1" applyBorder="1" applyAlignment="1" applyProtection="1">
      <alignment horizontal="center" vertical="center" textRotation="9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5" fillId="5" borderId="2" xfId="0" applyFont="1" applyFill="1" applyBorder="1" applyAlignment="1" applyProtection="1">
      <protection locked="0"/>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165" fontId="5" fillId="5" borderId="11"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7" fillId="5" borderId="2" xfId="0" applyFont="1" applyFill="1" applyBorder="1" applyAlignment="1" applyProtection="1">
      <protection locked="0"/>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zoomScaleNormal="100" zoomScalePageLayoutView="80" workbookViewId="0">
      <selection activeCell="E19" sqref="E19"/>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82.2" customHeight="1" x14ac:dyDescent="0.3">
      <c r="A1" s="46" t="s">
        <v>23</v>
      </c>
      <c r="B1" s="47"/>
      <c r="C1" s="47"/>
      <c r="D1" s="47"/>
      <c r="E1" s="48"/>
      <c r="F1" s="48"/>
      <c r="T1" s="2">
        <v>4</v>
      </c>
    </row>
    <row r="2" spans="1:20" ht="77.400000000000006" customHeight="1" x14ac:dyDescent="0.3">
      <c r="A2" s="49" t="s">
        <v>24</v>
      </c>
      <c r="B2" s="50"/>
      <c r="C2" s="50"/>
      <c r="D2" s="50"/>
      <c r="E2" s="50"/>
      <c r="F2" s="50"/>
    </row>
    <row r="3" spans="1:20" s="11" customFormat="1" ht="34.5" customHeight="1" x14ac:dyDescent="0.3">
      <c r="A3" s="55" t="s">
        <v>35</v>
      </c>
      <c r="B3" s="56"/>
      <c r="C3" s="56"/>
      <c r="D3" s="56"/>
      <c r="E3" s="56"/>
      <c r="F3" s="57"/>
    </row>
    <row r="4" spans="1:20" ht="36" x14ac:dyDescent="0.3">
      <c r="A4" s="1" t="s">
        <v>0</v>
      </c>
      <c r="B4" s="3" t="s">
        <v>7</v>
      </c>
      <c r="C4" s="51" t="s">
        <v>6</v>
      </c>
      <c r="D4" s="52"/>
      <c r="E4" s="52"/>
      <c r="F4" s="53"/>
    </row>
    <row r="5" spans="1:20" ht="28.8" x14ac:dyDescent="0.3">
      <c r="A5" s="58">
        <v>1</v>
      </c>
      <c r="B5" s="14" t="s">
        <v>36</v>
      </c>
      <c r="C5" s="54"/>
      <c r="D5" s="54"/>
      <c r="E5" s="54"/>
      <c r="F5" s="54"/>
    </row>
    <row r="6" spans="1:20" ht="262.2" customHeight="1" x14ac:dyDescent="0.3">
      <c r="A6" s="59"/>
      <c r="B6" s="13" t="s">
        <v>29</v>
      </c>
      <c r="C6" s="60"/>
      <c r="D6" s="60"/>
      <c r="E6" s="60"/>
      <c r="F6" s="61"/>
    </row>
    <row r="7" spans="1:20" ht="285" customHeight="1" x14ac:dyDescent="0.3">
      <c r="A7" s="59"/>
      <c r="B7" s="12" t="s">
        <v>32</v>
      </c>
      <c r="C7" s="62"/>
      <c r="D7" s="62"/>
      <c r="E7" s="62"/>
      <c r="F7" s="63"/>
    </row>
    <row r="8" spans="1:20" x14ac:dyDescent="0.3">
      <c r="A8" s="64" t="s">
        <v>26</v>
      </c>
      <c r="B8" s="65"/>
      <c r="C8" s="65"/>
      <c r="D8" s="65"/>
      <c r="E8" s="65"/>
      <c r="F8" s="65"/>
    </row>
    <row r="9" spans="1:20" s="21" customFormat="1" ht="54.6" customHeight="1" x14ac:dyDescent="0.3">
      <c r="A9" s="23" t="s">
        <v>19</v>
      </c>
      <c r="B9" s="32" t="s">
        <v>28</v>
      </c>
      <c r="C9" s="66"/>
      <c r="D9" s="66"/>
      <c r="E9" s="66"/>
      <c r="F9" s="66"/>
    </row>
    <row r="10" spans="1:20" x14ac:dyDescent="0.3">
      <c r="A10" s="64" t="s">
        <v>25</v>
      </c>
      <c r="B10" s="65"/>
      <c r="C10" s="65"/>
      <c r="D10" s="65"/>
      <c r="E10" s="65"/>
      <c r="F10" s="65"/>
    </row>
    <row r="11" spans="1:20" s="21" customFormat="1" ht="53.4" customHeight="1" x14ac:dyDescent="0.3">
      <c r="A11" s="23" t="s">
        <v>19</v>
      </c>
      <c r="B11" s="24" t="s">
        <v>27</v>
      </c>
      <c r="C11" s="66"/>
      <c r="D11" s="66"/>
      <c r="E11" s="66"/>
      <c r="F11" s="66"/>
    </row>
    <row r="12" spans="1:20" s="21" customFormat="1" ht="66.599999999999994" customHeight="1" x14ac:dyDescent="0.3">
      <c r="A12" s="44" t="s">
        <v>8</v>
      </c>
      <c r="B12" s="25" t="s">
        <v>9</v>
      </c>
      <c r="C12" s="35" t="s">
        <v>10</v>
      </c>
      <c r="D12" s="36"/>
      <c r="E12" s="26" t="s">
        <v>21</v>
      </c>
      <c r="F12" s="26" t="s">
        <v>16</v>
      </c>
    </row>
    <row r="13" spans="1:20" s="21" customFormat="1" ht="28.8" x14ac:dyDescent="0.3">
      <c r="A13" s="45"/>
      <c r="B13" s="27" t="s">
        <v>30</v>
      </c>
      <c r="C13" s="37">
        <v>1</v>
      </c>
      <c r="D13" s="38"/>
      <c r="E13" s="4"/>
      <c r="F13" s="4"/>
    </row>
    <row r="14" spans="1:20" s="21" customFormat="1" ht="38.4" customHeight="1" x14ac:dyDescent="0.3">
      <c r="A14" s="45"/>
      <c r="B14" s="27" t="s">
        <v>31</v>
      </c>
      <c r="C14" s="37"/>
      <c r="D14" s="38"/>
      <c r="E14" s="4">
        <v>1</v>
      </c>
      <c r="F14" s="4"/>
    </row>
    <row r="15" spans="1:20" s="21" customFormat="1" ht="38.4" customHeight="1" x14ac:dyDescent="0.3">
      <c r="A15" s="45"/>
      <c r="B15" s="27" t="s">
        <v>22</v>
      </c>
      <c r="C15" s="37"/>
      <c r="D15" s="38"/>
      <c r="E15" s="4"/>
      <c r="F15" s="4">
        <v>1</v>
      </c>
    </row>
    <row r="16" spans="1:20" s="22" customFormat="1" ht="88.95" customHeight="1" x14ac:dyDescent="0.3">
      <c r="A16" s="45"/>
      <c r="B16" s="28" t="s">
        <v>14</v>
      </c>
      <c r="C16" s="39" t="s">
        <v>15</v>
      </c>
      <c r="D16" s="40"/>
      <c r="E16" s="29"/>
      <c r="F16" s="30">
        <v>1</v>
      </c>
    </row>
    <row r="17" spans="1:6" s="21" customFormat="1" ht="111.6" customHeight="1" x14ac:dyDescent="0.3">
      <c r="A17" s="45"/>
      <c r="B17" s="41" t="s">
        <v>11</v>
      </c>
      <c r="C17" s="42"/>
      <c r="D17" s="42"/>
      <c r="E17" s="42"/>
      <c r="F17" s="43"/>
    </row>
    <row r="18" spans="1:6" ht="36" x14ac:dyDescent="0.3">
      <c r="A18" s="1" t="s">
        <v>0</v>
      </c>
      <c r="B18" s="3" t="s">
        <v>1</v>
      </c>
      <c r="C18" s="5" t="s">
        <v>2</v>
      </c>
      <c r="D18" s="6" t="s">
        <v>12</v>
      </c>
      <c r="E18" s="7" t="s">
        <v>13</v>
      </c>
      <c r="F18" s="8" t="s">
        <v>3</v>
      </c>
    </row>
    <row r="19" spans="1:6" ht="42.6" customHeight="1" x14ac:dyDescent="0.3">
      <c r="A19" s="4">
        <v>1</v>
      </c>
      <c r="B19" s="20" t="s">
        <v>36</v>
      </c>
      <c r="C19" s="4" t="s">
        <v>18</v>
      </c>
      <c r="D19" s="31">
        <v>1</v>
      </c>
      <c r="E19" s="15"/>
      <c r="F19" s="16">
        <f>D19*E19</f>
        <v>0</v>
      </c>
    </row>
    <row r="20" spans="1:6" ht="40.950000000000003" customHeight="1" x14ac:dyDescent="0.3">
      <c r="A20" s="34" t="s">
        <v>33</v>
      </c>
      <c r="B20" s="34"/>
      <c r="C20" s="34"/>
      <c r="E20" s="10" t="s">
        <v>4</v>
      </c>
      <c r="F20" s="17">
        <f>SUM(F19:F19)</f>
        <v>0</v>
      </c>
    </row>
    <row r="21" spans="1:6" ht="50.4" customHeight="1" x14ac:dyDescent="0.3">
      <c r="A21" s="34" t="s">
        <v>34</v>
      </c>
      <c r="B21" s="34"/>
      <c r="C21" s="34"/>
      <c r="E21" s="9" t="s">
        <v>20</v>
      </c>
      <c r="F21" s="18"/>
    </row>
    <row r="22" spans="1:6" ht="54" customHeight="1" x14ac:dyDescent="0.3">
      <c r="A22" s="33"/>
      <c r="B22" s="33" t="s">
        <v>17</v>
      </c>
      <c r="C22" s="33"/>
      <c r="E22" s="9" t="s">
        <v>5</v>
      </c>
      <c r="F22" s="19">
        <f>F20+F21</f>
        <v>0</v>
      </c>
    </row>
  </sheetData>
  <sheetProtection algorithmName="SHA-512" hashValue="EjwSHFPlkLPjc8Ou3PIyfYoUsdvG34+KBD1gOZCwlFSsUQ8gCzjtIwIQVv/D1gESgkps5FZF1dmmNXfFydaj6w==" saltValue="nOeIlPkRbILX7u6OQN9K9g==" spinCount="100000" sheet="1" objects="1" scenarios="1" formatCells="0" formatColumns="0" formatRows="0" selectLockedCells="1"/>
  <mergeCells count="21">
    <mergeCell ref="A8:F8"/>
    <mergeCell ref="C9:F9"/>
    <mergeCell ref="C15:D15"/>
    <mergeCell ref="A10:F10"/>
    <mergeCell ref="C11:F11"/>
    <mergeCell ref="A1:F1"/>
    <mergeCell ref="A2:F2"/>
    <mergeCell ref="C4:F4"/>
    <mergeCell ref="C5:F5"/>
    <mergeCell ref="A3:F3"/>
    <mergeCell ref="A5:A7"/>
    <mergeCell ref="C6:F7"/>
    <mergeCell ref="A22:C22"/>
    <mergeCell ref="A20:C20"/>
    <mergeCell ref="C12:D12"/>
    <mergeCell ref="C13:D13"/>
    <mergeCell ref="C14:D14"/>
    <mergeCell ref="C16:D16"/>
    <mergeCell ref="B17:F17"/>
    <mergeCell ref="A21:C21"/>
    <mergeCell ref="A12:A17"/>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9DEC3-2F36-4254-8D34-0672ACC8450A}">
  <ds:schemaRefs>
    <ds:schemaRef ds:uri="http://schemas.microsoft.com/office/infopath/2007/PartnerControls"/>
    <ds:schemaRef ds:uri="http://purl.org/dc/terms/"/>
    <ds:schemaRef ds:uri="http://schemas.microsoft.com/office/2006/documentManagement/types"/>
    <ds:schemaRef ds:uri="http://www.w3.org/XML/1998/namespace"/>
    <ds:schemaRef ds:uri="e1a734c5-45f2-421b-9ea1-bf28383de600"/>
    <ds:schemaRef ds:uri="http://schemas.microsoft.com/office/2006/metadata/properties"/>
    <ds:schemaRef ds:uri="http://purl.org/dc/dcmitype/"/>
    <ds:schemaRef ds:uri="http://purl.org/dc/elements/1.1/"/>
    <ds:schemaRef ds:uri="http://schemas.openxmlformats.org/package/2006/metadata/core-properties"/>
    <ds:schemaRef ds:uri="7da73d6c-d312-46c9-8243-90a3e96ef2c4"/>
  </ds:schemaRefs>
</ds:datastoreItem>
</file>

<file path=customXml/itemProps3.xml><?xml version="1.0" encoding="utf-8"?>
<ds:datastoreItem xmlns:ds="http://schemas.openxmlformats.org/officeDocument/2006/customXml" ds:itemID="{E835496C-F277-40BC-9636-F60F61BDA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2023-12-05T21:54:39Z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