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 name="Sheet2" sheetId="2" r:id="rId2"/>
    <sheet name="Sheet3" sheetId="3" r:id="rId3"/>
  </sheets>
  <calcPr calcId="152511"/>
</workbook>
</file>

<file path=xl/calcChain.xml><?xml version="1.0" encoding="utf-8"?>
<calcChain xmlns="http://schemas.openxmlformats.org/spreadsheetml/2006/main">
  <c r="L22" i="1" l="1"/>
  <c r="L23" i="1"/>
  <c r="L21" i="1"/>
  <c r="L24" i="1" l="1"/>
  <c r="L26" i="1" s="1"/>
</calcChain>
</file>

<file path=xl/sharedStrings.xml><?xml version="1.0" encoding="utf-8"?>
<sst xmlns="http://schemas.openxmlformats.org/spreadsheetml/2006/main" count="30" uniqueCount="27">
  <si>
    <t>Redni broj / No.</t>
  </si>
  <si>
    <t>Ponuđene specifikacije / Offered specifications</t>
  </si>
  <si>
    <t>Jedinica mjere / Unit</t>
  </si>
  <si>
    <t>Količina /Quantity</t>
  </si>
  <si>
    <t>Ukupno / Total price excluding VAT</t>
  </si>
  <si>
    <t>Opis stavke / Item description</t>
  </si>
  <si>
    <t>SVEUKUPNO BEZ PDV-a / TOTAL SUM excluding VAT</t>
  </si>
  <si>
    <t>SVEUKUPNO S PDV-om / TOTAL SUM with VAT</t>
  </si>
  <si>
    <t>Čelični lim 3/ Steel plate 3</t>
  </si>
  <si>
    <t>Čelični lim 1/ Steel plate 1</t>
  </si>
  <si>
    <t>Podliježe zahtjevima klase (ABS +A1 Passenger Submersible) i Zastave (Cayman Islands)
U skladu sa pravilima,
- ABS Rules for Building and Classing Underwater Vehicles, Systems and Hyperbaric Facilities, January 2021
- ABS Rules for Materials and Welding, Part 2, January 2022
zahtjevima predstavnika klasifikacijskog društva i dobrom brodograđevnom praksom.
In accordance with Class (ABS +A1 Passenger Submersible) and Flag (Cayman Islands) requirements.
In accordance with,
- ABS Rules for Building and Classing Underwater Vehicles, Systems and Hyperbaric Facilities, January 2021
- ABS Rules for Materials and Welding, Part 2, January 2022
acceptable to the Surveyor and in accordance with good shipbuilding practice.</t>
  </si>
  <si>
    <t>OPĆENITA NAPOMENA / GENERAL NOTE</t>
  </si>
  <si>
    <t>kg</t>
  </si>
  <si>
    <t>Requested specifications</t>
  </si>
  <si>
    <t xml:space="preserve">Tražene specifikacije </t>
  </si>
  <si>
    <t>Čelični lim 2/ Steel plate 2</t>
  </si>
  <si>
    <t>IZNOS PDV-a / VAT amount</t>
  </si>
  <si>
    <t>Instructions on filling out the form:
• The Bidder is obliged to fill in the Cost Sheet for all required items, by entering the column "Offered specifications" according to descritions from the column "Requested specifications".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</si>
  <si>
    <t>Uputa o načinu popunjavanja:
• Ponuditelj je obvezan ispuniti Troškovnik po svim traženim stavkama, na način da popuni stupac "Ponuđene specifikacije" prema opisima u stupcu "Tražene specifikacije".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</si>
  <si>
    <t>Grupa 1 Čelični lim / Lot 1 Steel Plate</t>
  </si>
  <si>
    <t>Jedinična cijenabez PDV-a (EUR) / unit price excluding VAT (EUR)</t>
  </si>
  <si>
    <r>
      <t xml:space="preserve">Čelični lim 1
</t>
    </r>
    <r>
      <rPr>
        <sz val="10"/>
        <color theme="1"/>
        <rFont val="Calibri"/>
        <family val="2"/>
        <charset val="238"/>
        <scheme val="minor"/>
      </rPr>
      <t xml:space="preserve">Materijal : ASTM 516 Gr.65 / EN 10028-3 P275NL2 / EH 36
                    ili ekvivalent prema ABS pravilima
Certifikat : ABS </t>
    </r>
    <r>
      <rPr>
        <b/>
        <sz val="10"/>
        <color theme="1"/>
        <rFont val="Calibri"/>
        <family val="2"/>
        <charset val="238"/>
        <scheme val="minor"/>
      </rPr>
      <t xml:space="preserve">    
</t>
    </r>
    <r>
      <rPr>
        <sz val="10"/>
        <color theme="1"/>
        <rFont val="Calibri"/>
        <family val="2"/>
        <charset val="238"/>
        <scheme val="minor"/>
      </rPr>
      <t xml:space="preserve">Najmanje dimenzije lima: 420 x 320 mm
Največe dimenzije lima: 12000 x 2350 mm
Raspon debljine lima: 4 - 55 mm
Ukupna količina: </t>
    </r>
    <r>
      <rPr>
        <sz val="10"/>
        <color rgb="FFFF0000"/>
        <rFont val="Calibri"/>
        <family val="2"/>
        <scheme val="minor"/>
      </rPr>
      <t xml:space="preserve">53.468,00 kg
</t>
    </r>
    <r>
      <rPr>
        <b/>
        <sz val="10"/>
        <color theme="1"/>
        <rFont val="Calibri"/>
        <family val="2"/>
        <charset val="238"/>
        <scheme val="minor"/>
      </rPr>
      <t xml:space="preserve">
Napomene*
Proizvođač mora biti certificiran od strane ABS klasifikacijskog društva.
</t>
    </r>
  </si>
  <si>
    <r>
      <rPr>
        <b/>
        <sz val="10"/>
        <color theme="1"/>
        <rFont val="Calibri"/>
        <family val="2"/>
        <charset val="238"/>
        <scheme val="minor"/>
      </rPr>
      <t xml:space="preserve">Steel plate 1   
</t>
    </r>
    <r>
      <rPr>
        <sz val="10"/>
        <color theme="1"/>
        <rFont val="Calibri"/>
        <family val="2"/>
        <charset val="238"/>
        <scheme val="minor"/>
      </rPr>
      <t>Material : ASTM 516 Gr.65 / EN 10028-3 P275NL2 / EH 36
                   or equivalent to ABS Rules
Certificate : ABS  
Smallest plate size: 420 x 320 mm
Largest plate size: 12000 x 2350 mm
Thickness range: 4 - 55 mm
Total weight:</t>
    </r>
    <r>
      <rPr>
        <sz val="10"/>
        <color rgb="FFFF0000"/>
        <rFont val="Calibri"/>
        <family val="2"/>
        <scheme val="minor"/>
      </rPr>
      <t xml:space="preserve"> 53.468,00 kg</t>
    </r>
    <r>
      <rPr>
        <sz val="10"/>
        <color theme="1"/>
        <rFont val="Calibri"/>
        <family val="2"/>
        <charset val="238"/>
        <scheme val="minor"/>
      </rPr>
      <t xml:space="preserve">
</t>
    </r>
    <r>
      <rPr>
        <b/>
        <sz val="10"/>
        <color theme="1"/>
        <rFont val="Calibri"/>
        <family val="2"/>
        <charset val="238"/>
        <scheme val="minor"/>
      </rPr>
      <t xml:space="preserve">  Note*
Manufacturer must be certified from ABS Clasification Society.                                                                      </t>
    </r>
  </si>
  <si>
    <r>
      <t xml:space="preserve">Čelični lim 2
</t>
    </r>
    <r>
      <rPr>
        <sz val="10"/>
        <color theme="1"/>
        <rFont val="Calibri"/>
        <family val="2"/>
        <charset val="238"/>
        <scheme val="minor"/>
      </rPr>
      <t xml:space="preserve">Materijal : ASTM A350 LF2 / EN 10222-4 P355QH1
                    ili ekvivalent prema ABS pravilima
Certifikat : ABS </t>
    </r>
    <r>
      <rPr>
        <b/>
        <sz val="10"/>
        <color theme="1"/>
        <rFont val="Calibri"/>
        <family val="2"/>
        <charset val="238"/>
        <scheme val="minor"/>
      </rPr>
      <t xml:space="preserve">    
</t>
    </r>
    <r>
      <rPr>
        <sz val="10"/>
        <color theme="1"/>
        <rFont val="Calibri"/>
        <family val="2"/>
        <charset val="238"/>
        <scheme val="minor"/>
      </rPr>
      <t xml:space="preserve">
Najmanje dimenzije lima: 2400 x 2400 mm
Največe dimenzije lima: </t>
    </r>
    <r>
      <rPr>
        <sz val="10"/>
        <color rgb="FFFF0000"/>
        <rFont val="Calibri"/>
        <family val="2"/>
        <scheme val="minor"/>
      </rPr>
      <t>3000 x 3000 mm</t>
    </r>
    <r>
      <rPr>
        <sz val="10"/>
        <color theme="1"/>
        <rFont val="Calibri"/>
        <family val="2"/>
        <charset val="238"/>
        <scheme val="minor"/>
      </rPr>
      <t xml:space="preserve">
Raspon debljine lima: 30 - 235 mm
Ukupna količina: </t>
    </r>
    <r>
      <rPr>
        <sz val="10"/>
        <color rgb="FFFF0000"/>
        <rFont val="Calibri"/>
        <family val="2"/>
        <scheme val="minor"/>
      </rPr>
      <t>116.291,00 kg</t>
    </r>
    <r>
      <rPr>
        <b/>
        <sz val="10"/>
        <color theme="1"/>
        <rFont val="Calibri"/>
        <family val="2"/>
        <charset val="238"/>
        <scheme val="minor"/>
      </rPr>
      <t xml:space="preserve">
</t>
    </r>
    <r>
      <rPr>
        <b/>
        <i/>
        <sz val="10"/>
        <color theme="1"/>
        <rFont val="Calibri"/>
        <family val="2"/>
        <charset val="238"/>
        <scheme val="minor"/>
      </rPr>
      <t xml:space="preserve">
</t>
    </r>
    <r>
      <rPr>
        <b/>
        <sz val="10"/>
        <color theme="1"/>
        <rFont val="Calibri"/>
        <family val="2"/>
        <charset val="238"/>
        <scheme val="minor"/>
      </rPr>
      <t xml:space="preserve">
Napomene*
Proizvođač mora biti certificiran od strane ABS klasifikacijskog društva.
                                                                                                </t>
    </r>
  </si>
  <si>
    <r>
      <rPr>
        <b/>
        <sz val="10"/>
        <color theme="1"/>
        <rFont val="Calibri"/>
        <family val="2"/>
        <charset val="238"/>
        <scheme val="minor"/>
      </rPr>
      <t xml:space="preserve">Steel plate 2   
</t>
    </r>
    <r>
      <rPr>
        <sz val="10"/>
        <color theme="1"/>
        <rFont val="Calibri"/>
        <family val="2"/>
        <charset val="238"/>
        <scheme val="minor"/>
      </rPr>
      <t xml:space="preserve">
Material : ASTM A350 LF2 / EN 10222-4 P355QH1
                   or equivalent to ABS Rules
Certificate : ABS  
Smallest plate size: 2400 x 2400 mm
Largest plate size: </t>
    </r>
    <r>
      <rPr>
        <sz val="10"/>
        <color rgb="FFFF0000"/>
        <rFont val="Calibri"/>
        <family val="2"/>
        <scheme val="minor"/>
      </rPr>
      <t>3000 x 3000 mm</t>
    </r>
    <r>
      <rPr>
        <sz val="10"/>
        <color theme="1"/>
        <rFont val="Calibri"/>
        <family val="2"/>
        <charset val="238"/>
        <scheme val="minor"/>
      </rPr>
      <t xml:space="preserve">
Thickness range 30 - 235 mm
Total weight: </t>
    </r>
    <r>
      <rPr>
        <sz val="10"/>
        <color rgb="FFFF0000"/>
        <rFont val="Calibri"/>
        <family val="2"/>
        <scheme val="minor"/>
      </rPr>
      <t>116.291,00 kg</t>
    </r>
    <r>
      <rPr>
        <sz val="10"/>
        <color theme="1"/>
        <rFont val="Calibri"/>
        <family val="2"/>
        <charset val="238"/>
        <scheme val="minor"/>
      </rPr>
      <t xml:space="preserve">
</t>
    </r>
    <r>
      <rPr>
        <b/>
        <sz val="10"/>
        <color theme="1"/>
        <rFont val="Calibri"/>
        <family val="2"/>
        <charset val="238"/>
        <scheme val="minor"/>
      </rPr>
      <t xml:space="preserve">  Note*
Manufacturer must be certified from ABS Clasification Society.</t>
    </r>
  </si>
  <si>
    <r>
      <rPr>
        <b/>
        <sz val="10"/>
        <color theme="1"/>
        <rFont val="Calibri"/>
        <family val="2"/>
        <charset val="238"/>
        <scheme val="minor"/>
      </rPr>
      <t>Čelični lim 3</t>
    </r>
    <r>
      <rPr>
        <sz val="10"/>
        <color theme="1"/>
        <rFont val="Calibri"/>
        <family val="2"/>
        <scheme val="minor"/>
      </rPr>
      <t xml:space="preserve">
Materijal : ASTM 841 B / EN 10025-4 S420M / EH 40
                    ili ekvivalent prema ABS pravilima
Certifikat : ABS     
Najmanje/največe dimenzije lima: </t>
    </r>
    <r>
      <rPr>
        <sz val="10"/>
        <color rgb="FFFF0000"/>
        <rFont val="Calibri"/>
        <family val="2"/>
        <scheme val="minor"/>
      </rPr>
      <t>2300 x 2000 mm</t>
    </r>
    <r>
      <rPr>
        <sz val="10"/>
        <color theme="1"/>
        <rFont val="Calibri"/>
        <family val="2"/>
        <scheme val="minor"/>
      </rPr>
      <t xml:space="preserve">
Raspon debljine lima: 40 - 60 mm
Ukupna količina:</t>
    </r>
    <r>
      <rPr>
        <sz val="10"/>
        <color rgb="FFFF0000"/>
        <rFont val="Calibri"/>
        <family val="2"/>
        <scheme val="minor"/>
      </rPr>
      <t xml:space="preserve"> 1.805,00 Kg</t>
    </r>
    <r>
      <rPr>
        <sz val="10"/>
        <color theme="1"/>
        <rFont val="Calibri"/>
        <family val="2"/>
        <scheme val="minor"/>
      </rPr>
      <t xml:space="preserve">
</t>
    </r>
    <r>
      <rPr>
        <sz val="10"/>
        <color theme="1"/>
        <rFont val="Calibri"/>
        <family val="2"/>
        <charset val="238"/>
        <scheme val="minor"/>
      </rPr>
      <t xml:space="preserve">
</t>
    </r>
    <r>
      <rPr>
        <b/>
        <sz val="10"/>
        <color theme="1"/>
        <rFont val="Calibri"/>
        <family val="2"/>
        <charset val="238"/>
        <scheme val="minor"/>
      </rPr>
      <t>Napomene*
Proizvođač mora biti certificiran od strane ABS klasifikacijskog društva.</t>
    </r>
    <r>
      <rPr>
        <sz val="10"/>
        <color theme="1"/>
        <rFont val="Calibri"/>
        <family val="2"/>
        <scheme val="minor"/>
      </rPr>
      <t xml:space="preserve">
</t>
    </r>
  </si>
  <si>
    <r>
      <rPr>
        <b/>
        <sz val="10"/>
        <color theme="1"/>
        <rFont val="Calibri"/>
        <family val="2"/>
        <charset val="238"/>
        <scheme val="minor"/>
      </rPr>
      <t xml:space="preserve">Steel plate 3 </t>
    </r>
    <r>
      <rPr>
        <sz val="10"/>
        <color theme="1"/>
        <rFont val="Calibri"/>
        <family val="2"/>
        <charset val="238"/>
        <scheme val="minor"/>
      </rPr>
      <t xml:space="preserve">
Material : ASTM 841 B / EN 10025-4 S420M / EH 40
                   or equivalent to ABS Rules
Certificate : ABS  
Smallest / Largest plate size: </t>
    </r>
    <r>
      <rPr>
        <sz val="10"/>
        <color rgb="FFFF0000"/>
        <rFont val="Calibri"/>
        <family val="2"/>
        <scheme val="minor"/>
      </rPr>
      <t>2300 x 2000 mm</t>
    </r>
    <r>
      <rPr>
        <sz val="10"/>
        <color theme="1"/>
        <rFont val="Calibri"/>
        <family val="2"/>
        <charset val="238"/>
        <scheme val="minor"/>
      </rPr>
      <t xml:space="preserve">
Thickness range: 40 - 60 mm
Total weight: </t>
    </r>
    <r>
      <rPr>
        <sz val="10"/>
        <color rgb="FFFF0000"/>
        <rFont val="Calibri"/>
        <family val="2"/>
        <scheme val="minor"/>
      </rPr>
      <t>1.805,00 Kg</t>
    </r>
    <r>
      <rPr>
        <sz val="10"/>
        <color theme="1"/>
        <rFont val="Calibri"/>
        <family val="2"/>
        <charset val="238"/>
        <scheme val="minor"/>
      </rPr>
      <t xml:space="preserve">
</t>
    </r>
    <r>
      <rPr>
        <b/>
        <sz val="10"/>
        <color theme="1"/>
        <rFont val="Calibri"/>
        <family val="2"/>
        <charset val="238"/>
        <scheme val="minor"/>
      </rPr>
      <t xml:space="preserve">  Note*
Manufacturer must be certified from ABS Clasification Society.</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</si>
</sst>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theme="1"/>
      <name val="Calibri"/>
      <family val="2"/>
      <charset val="238"/>
      <scheme val="minor"/>
    </font>
    <font>
      <sz val="10"/>
      <color theme="1"/>
      <name val="Calibri"/>
      <family val="2"/>
      <charset val="238"/>
      <scheme val="minor"/>
    </font>
    <font>
      <b/>
      <i/>
      <sz val="10"/>
      <color theme="1"/>
      <name val="Calibri"/>
      <family val="2"/>
      <charset val="238"/>
      <scheme val="minor"/>
    </font>
    <font>
      <sz val="10"/>
      <color rgb="FFFF0000"/>
      <name val="Calibri"/>
      <family val="2"/>
      <scheme val="minor"/>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xf numFmtId="0" fontId="1" fillId="0" borderId="0" xfId="0" applyFont="1" applyAlignment="1"/>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4" fontId="1" fillId="2" borderId="1" xfId="0" applyNumberFormat="1" applyFont="1" applyFill="1" applyBorder="1" applyAlignment="1" applyProtection="1">
      <alignment horizontal="center"/>
      <protection locked="0"/>
    </xf>
    <xf numFmtId="0" fontId="2" fillId="0" borderId="1" xfId="0" applyFont="1" applyBorder="1" applyAlignment="1">
      <alignment horizontal="left" vertical="top" wrapText="1"/>
    </xf>
    <xf numFmtId="4" fontId="1" fillId="0" borderId="1" xfId="0" applyNumberFormat="1" applyFont="1" applyBorder="1" applyAlignment="1">
      <alignment horizontal="center"/>
    </xf>
    <xf numFmtId="0" fontId="1" fillId="0" borderId="1" xfId="0" applyFont="1" applyBorder="1" applyAlignment="1">
      <alignment horizontal="left" vertical="top" wrapText="1"/>
    </xf>
    <xf numFmtId="0" fontId="1" fillId="0" borderId="2"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2" fillId="0" borderId="1" xfId="0" applyFont="1" applyBorder="1" applyAlignment="1">
      <alignment horizont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3"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 fontId="5" fillId="0" borderId="1" xfId="0" applyNumberFormat="1" applyFont="1" applyBorder="1" applyAlignment="1">
      <alignment horizontal="left"/>
    </xf>
    <xf numFmtId="4" fontId="1" fillId="0" borderId="1" xfId="0" applyNumberFormat="1" applyFont="1" applyBorder="1" applyAlignment="1">
      <alignment horizontal="center" vertical="center"/>
    </xf>
    <xf numFmtId="4" fontId="1" fillId="2" borderId="1" xfId="0" applyNumberFormat="1" applyFont="1" applyFill="1" applyBorder="1" applyAlignment="1" applyProtection="1">
      <alignment horizontal="center" vertical="center"/>
      <protection locked="0"/>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5" zoomScaleNormal="100" workbookViewId="0">
      <selection activeCell="L25" sqref="L25:M25"/>
    </sheetView>
  </sheetViews>
  <sheetFormatPr defaultRowHeight="14.4" x14ac:dyDescent="0.3"/>
  <cols>
    <col min="1" max="1" width="6.88671875" customWidth="1"/>
    <col min="2" max="2" width="22" bestFit="1" customWidth="1"/>
    <col min="6" max="6" width="7.33203125" customWidth="1"/>
    <col min="7" max="7" width="50" customWidth="1"/>
    <col min="8" max="8" width="8.33203125" customWidth="1"/>
    <col min="9" max="9" width="9.88671875" bestFit="1" customWidth="1"/>
    <col min="11" max="11" width="11.5546875" customWidth="1"/>
    <col min="13" max="13" width="13.88671875" customWidth="1"/>
  </cols>
  <sheetData>
    <row r="1" spans="1:13" ht="15" customHeight="1" x14ac:dyDescent="0.3">
      <c r="A1" s="15" t="s">
        <v>18</v>
      </c>
      <c r="B1" s="15"/>
      <c r="C1" s="15"/>
      <c r="D1" s="15"/>
      <c r="E1" s="15"/>
      <c r="F1" s="15"/>
      <c r="G1" s="15"/>
      <c r="H1" s="15"/>
      <c r="I1" s="15"/>
      <c r="J1" s="15"/>
      <c r="K1" s="15"/>
      <c r="L1" s="15"/>
      <c r="M1" s="15"/>
    </row>
    <row r="2" spans="1:13" x14ac:dyDescent="0.3">
      <c r="A2" s="15"/>
      <c r="B2" s="15"/>
      <c r="C2" s="15"/>
      <c r="D2" s="15"/>
      <c r="E2" s="15"/>
      <c r="F2" s="15"/>
      <c r="G2" s="15"/>
      <c r="H2" s="15"/>
      <c r="I2" s="15"/>
      <c r="J2" s="15"/>
      <c r="K2" s="15"/>
      <c r="L2" s="15"/>
      <c r="M2" s="15"/>
    </row>
    <row r="3" spans="1:13" x14ac:dyDescent="0.3">
      <c r="A3" s="15"/>
      <c r="B3" s="15"/>
      <c r="C3" s="15"/>
      <c r="D3" s="15"/>
      <c r="E3" s="15"/>
      <c r="F3" s="15"/>
      <c r="G3" s="15"/>
      <c r="H3" s="15"/>
      <c r="I3" s="15"/>
      <c r="J3" s="15"/>
      <c r="K3" s="15"/>
      <c r="L3" s="15"/>
      <c r="M3" s="15"/>
    </row>
    <row r="4" spans="1:13" x14ac:dyDescent="0.3">
      <c r="A4" s="15"/>
      <c r="B4" s="15"/>
      <c r="C4" s="15"/>
      <c r="D4" s="15"/>
      <c r="E4" s="15"/>
      <c r="F4" s="15"/>
      <c r="G4" s="15"/>
      <c r="H4" s="15"/>
      <c r="I4" s="15"/>
      <c r="J4" s="15"/>
      <c r="K4" s="15"/>
      <c r="L4" s="15"/>
      <c r="M4" s="15"/>
    </row>
    <row r="5" spans="1:13" x14ac:dyDescent="0.3">
      <c r="A5" s="15"/>
      <c r="B5" s="15"/>
      <c r="C5" s="15"/>
      <c r="D5" s="15"/>
      <c r="E5" s="15"/>
      <c r="F5" s="15"/>
      <c r="G5" s="15"/>
      <c r="H5" s="15"/>
      <c r="I5" s="15"/>
      <c r="J5" s="15"/>
      <c r="K5" s="15"/>
      <c r="L5" s="15"/>
      <c r="M5" s="15"/>
    </row>
    <row r="6" spans="1:13" x14ac:dyDescent="0.3">
      <c r="A6" s="15"/>
      <c r="B6" s="15"/>
      <c r="C6" s="15"/>
      <c r="D6" s="15"/>
      <c r="E6" s="15"/>
      <c r="F6" s="15"/>
      <c r="G6" s="15"/>
      <c r="H6" s="15"/>
      <c r="I6" s="15"/>
      <c r="J6" s="15"/>
      <c r="K6" s="15"/>
      <c r="L6" s="15"/>
      <c r="M6" s="15"/>
    </row>
    <row r="7" spans="1:13" ht="15" customHeight="1" x14ac:dyDescent="0.3">
      <c r="A7" s="15" t="s">
        <v>17</v>
      </c>
      <c r="B7" s="15"/>
      <c r="C7" s="15"/>
      <c r="D7" s="15"/>
      <c r="E7" s="15"/>
      <c r="F7" s="15"/>
      <c r="G7" s="15"/>
      <c r="H7" s="15"/>
      <c r="I7" s="15"/>
      <c r="J7" s="15"/>
      <c r="K7" s="15"/>
      <c r="L7" s="15"/>
      <c r="M7" s="15"/>
    </row>
    <row r="8" spans="1:13" x14ac:dyDescent="0.3">
      <c r="A8" s="15"/>
      <c r="B8" s="15"/>
      <c r="C8" s="15"/>
      <c r="D8" s="15"/>
      <c r="E8" s="15"/>
      <c r="F8" s="15"/>
      <c r="G8" s="15"/>
      <c r="H8" s="15"/>
      <c r="I8" s="15"/>
      <c r="J8" s="15"/>
      <c r="K8" s="15"/>
      <c r="L8" s="15"/>
      <c r="M8" s="15"/>
    </row>
    <row r="9" spans="1:13" x14ac:dyDescent="0.3">
      <c r="A9" s="15"/>
      <c r="B9" s="15"/>
      <c r="C9" s="15"/>
      <c r="D9" s="15"/>
      <c r="E9" s="15"/>
      <c r="F9" s="15"/>
      <c r="G9" s="15"/>
      <c r="H9" s="15"/>
      <c r="I9" s="15"/>
      <c r="J9" s="15"/>
      <c r="K9" s="15"/>
      <c r="L9" s="15"/>
      <c r="M9" s="15"/>
    </row>
    <row r="10" spans="1:13" x14ac:dyDescent="0.3">
      <c r="A10" s="15"/>
      <c r="B10" s="15"/>
      <c r="C10" s="15"/>
      <c r="D10" s="15"/>
      <c r="E10" s="15"/>
      <c r="F10" s="15"/>
      <c r="G10" s="15"/>
      <c r="H10" s="15"/>
      <c r="I10" s="15"/>
      <c r="J10" s="15"/>
      <c r="K10" s="15"/>
      <c r="L10" s="15"/>
      <c r="M10" s="15"/>
    </row>
    <row r="11" spans="1:13" x14ac:dyDescent="0.3">
      <c r="A11" s="15"/>
      <c r="B11" s="15"/>
      <c r="C11" s="15"/>
      <c r="D11" s="15"/>
      <c r="E11" s="15"/>
      <c r="F11" s="15"/>
      <c r="G11" s="15"/>
      <c r="H11" s="15"/>
      <c r="I11" s="15"/>
      <c r="J11" s="15"/>
      <c r="K11" s="15"/>
      <c r="L11" s="15"/>
      <c r="M11" s="15"/>
    </row>
    <row r="12" spans="1:13" x14ac:dyDescent="0.3">
      <c r="A12" s="15"/>
      <c r="B12" s="15"/>
      <c r="C12" s="15"/>
      <c r="D12" s="15"/>
      <c r="E12" s="15"/>
      <c r="F12" s="15"/>
      <c r="G12" s="15"/>
      <c r="H12" s="15"/>
      <c r="I12" s="15"/>
      <c r="J12" s="15"/>
      <c r="K12" s="15"/>
      <c r="L12" s="15"/>
      <c r="M12" s="15"/>
    </row>
    <row r="13" spans="1:13" x14ac:dyDescent="0.3">
      <c r="A13" s="19" t="s">
        <v>19</v>
      </c>
      <c r="B13" s="19"/>
      <c r="C13" s="19"/>
      <c r="D13" s="19"/>
      <c r="E13" s="19"/>
      <c r="F13" s="19"/>
      <c r="G13" s="19"/>
      <c r="H13" s="19"/>
      <c r="I13" s="19"/>
      <c r="J13" s="19"/>
      <c r="K13" s="19"/>
      <c r="L13" s="19"/>
      <c r="M13" s="19"/>
    </row>
    <row r="14" spans="1:13" ht="41.4" x14ac:dyDescent="0.3">
      <c r="A14" s="6" t="s">
        <v>0</v>
      </c>
      <c r="B14" s="28" t="s">
        <v>14</v>
      </c>
      <c r="C14" s="28"/>
      <c r="D14" s="28"/>
      <c r="E14" s="28"/>
      <c r="F14" s="28"/>
      <c r="G14" s="9" t="s">
        <v>13</v>
      </c>
      <c r="H14" s="28" t="s">
        <v>1</v>
      </c>
      <c r="I14" s="28"/>
      <c r="J14" s="28"/>
      <c r="K14" s="28"/>
      <c r="L14" s="28"/>
      <c r="M14" s="28"/>
    </row>
    <row r="15" spans="1:13" ht="198.75" customHeight="1" x14ac:dyDescent="0.3">
      <c r="A15" s="4">
        <v>1</v>
      </c>
      <c r="B15" s="13" t="s">
        <v>21</v>
      </c>
      <c r="C15" s="27"/>
      <c r="D15" s="27"/>
      <c r="E15" s="27"/>
      <c r="F15" s="27"/>
      <c r="G15" s="11" t="s">
        <v>22</v>
      </c>
      <c r="H15" s="26"/>
      <c r="I15" s="26"/>
      <c r="J15" s="26"/>
      <c r="K15" s="26"/>
      <c r="L15" s="26"/>
      <c r="M15" s="26"/>
    </row>
    <row r="16" spans="1:13" ht="198.75" customHeight="1" x14ac:dyDescent="0.3">
      <c r="A16" s="4">
        <v>2</v>
      </c>
      <c r="B16" s="13" t="s">
        <v>23</v>
      </c>
      <c r="C16" s="27"/>
      <c r="D16" s="27"/>
      <c r="E16" s="27"/>
      <c r="F16" s="27"/>
      <c r="G16" s="11" t="s">
        <v>24</v>
      </c>
      <c r="H16" s="26"/>
      <c r="I16" s="26"/>
      <c r="J16" s="26"/>
      <c r="K16" s="26"/>
      <c r="L16" s="26"/>
      <c r="M16" s="26"/>
    </row>
    <row r="17" spans="1:13" ht="200.25" customHeight="1" x14ac:dyDescent="0.3">
      <c r="A17" s="4">
        <v>3</v>
      </c>
      <c r="B17" s="20" t="s">
        <v>25</v>
      </c>
      <c r="C17" s="21"/>
      <c r="D17" s="21"/>
      <c r="E17" s="21"/>
      <c r="F17" s="22"/>
      <c r="G17" s="10" t="s">
        <v>26</v>
      </c>
      <c r="H17" s="23"/>
      <c r="I17" s="24"/>
      <c r="J17" s="24"/>
      <c r="K17" s="24"/>
      <c r="L17" s="24"/>
      <c r="M17" s="25"/>
    </row>
    <row r="18" spans="1:13" x14ac:dyDescent="0.3">
      <c r="A18" s="30" t="s">
        <v>11</v>
      </c>
      <c r="B18" s="30"/>
      <c r="C18" s="30"/>
      <c r="D18" s="30"/>
      <c r="E18" s="30"/>
      <c r="F18" s="30"/>
      <c r="G18" s="30"/>
      <c r="H18" s="30"/>
      <c r="I18" s="30"/>
      <c r="J18" s="30"/>
      <c r="K18" s="30"/>
      <c r="L18" s="30"/>
      <c r="M18" s="30"/>
    </row>
    <row r="19" spans="1:13" ht="156" customHeight="1" x14ac:dyDescent="0.3">
      <c r="A19" s="3"/>
      <c r="B19" s="16" t="s">
        <v>10</v>
      </c>
      <c r="C19" s="17"/>
      <c r="D19" s="17"/>
      <c r="E19" s="17"/>
      <c r="F19" s="17"/>
      <c r="G19" s="18"/>
      <c r="H19" s="23"/>
      <c r="I19" s="24"/>
      <c r="J19" s="24"/>
      <c r="K19" s="24"/>
      <c r="L19" s="24"/>
      <c r="M19" s="25"/>
    </row>
    <row r="20" spans="1:13" ht="45" customHeight="1" x14ac:dyDescent="0.3">
      <c r="A20" s="7" t="s">
        <v>0</v>
      </c>
      <c r="B20" s="34" t="s">
        <v>5</v>
      </c>
      <c r="C20" s="35"/>
      <c r="D20" s="35"/>
      <c r="E20" s="35"/>
      <c r="F20" s="35"/>
      <c r="G20" s="36"/>
      <c r="H20" s="8" t="s">
        <v>2</v>
      </c>
      <c r="I20" s="8" t="s">
        <v>3</v>
      </c>
      <c r="J20" s="29" t="s">
        <v>20</v>
      </c>
      <c r="K20" s="29"/>
      <c r="L20" s="29" t="s">
        <v>4</v>
      </c>
      <c r="M20" s="29"/>
    </row>
    <row r="21" spans="1:13" x14ac:dyDescent="0.3">
      <c r="A21" s="5">
        <v>1</v>
      </c>
      <c r="B21" s="31" t="s">
        <v>9</v>
      </c>
      <c r="C21" s="32"/>
      <c r="D21" s="32"/>
      <c r="E21" s="32"/>
      <c r="F21" s="32"/>
      <c r="G21" s="33"/>
      <c r="H21" s="4" t="s">
        <v>12</v>
      </c>
      <c r="I21" s="37">
        <v>53468</v>
      </c>
      <c r="J21" s="12"/>
      <c r="K21" s="12"/>
      <c r="L21" s="14">
        <f>I21*J21</f>
        <v>0</v>
      </c>
      <c r="M21" s="14"/>
    </row>
    <row r="22" spans="1:13" x14ac:dyDescent="0.3">
      <c r="A22" s="5">
        <v>2</v>
      </c>
      <c r="B22" s="31" t="s">
        <v>15</v>
      </c>
      <c r="C22" s="32"/>
      <c r="D22" s="32"/>
      <c r="E22" s="32"/>
      <c r="F22" s="32"/>
      <c r="G22" s="33"/>
      <c r="H22" s="4" t="s">
        <v>12</v>
      </c>
      <c r="I22" s="37">
        <v>116291</v>
      </c>
      <c r="J22" s="12"/>
      <c r="K22" s="12"/>
      <c r="L22" s="14">
        <f t="shared" ref="L22:L23" si="0">I22*J22</f>
        <v>0</v>
      </c>
      <c r="M22" s="14"/>
    </row>
    <row r="23" spans="1:13" x14ac:dyDescent="0.3">
      <c r="A23" s="5">
        <v>3</v>
      </c>
      <c r="B23" s="31" t="s">
        <v>8</v>
      </c>
      <c r="C23" s="32"/>
      <c r="D23" s="32"/>
      <c r="E23" s="32"/>
      <c r="F23" s="32"/>
      <c r="G23" s="33"/>
      <c r="H23" s="4" t="s">
        <v>12</v>
      </c>
      <c r="I23" s="37">
        <v>1805</v>
      </c>
      <c r="J23" s="12"/>
      <c r="K23" s="12"/>
      <c r="L23" s="14">
        <f t="shared" si="0"/>
        <v>0</v>
      </c>
      <c r="M23" s="14"/>
    </row>
    <row r="24" spans="1:13" s="1" customFormat="1" ht="42" customHeight="1" x14ac:dyDescent="0.3">
      <c r="A24" s="2"/>
      <c r="B24" s="2"/>
      <c r="C24" s="2"/>
      <c r="D24" s="2"/>
      <c r="E24" s="2"/>
      <c r="F24" s="2"/>
      <c r="G24" s="2"/>
      <c r="H24" s="2"/>
      <c r="I24" s="2"/>
      <c r="J24" s="13" t="s">
        <v>6</v>
      </c>
      <c r="K24" s="13"/>
      <c r="L24" s="38">
        <f>SUM(L21:M23)</f>
        <v>0</v>
      </c>
      <c r="M24" s="38"/>
    </row>
    <row r="25" spans="1:13" s="1" customFormat="1" ht="42" customHeight="1" x14ac:dyDescent="0.3">
      <c r="A25" s="2"/>
      <c r="B25" s="2"/>
      <c r="C25" s="2"/>
      <c r="D25" s="2"/>
      <c r="E25" s="2"/>
      <c r="F25" s="2"/>
      <c r="G25" s="2"/>
      <c r="H25" s="2"/>
      <c r="I25" s="2"/>
      <c r="J25" s="13" t="s">
        <v>16</v>
      </c>
      <c r="K25" s="13"/>
      <c r="L25" s="39"/>
      <c r="M25" s="39"/>
    </row>
    <row r="26" spans="1:13" s="1" customFormat="1" ht="42" customHeight="1" x14ac:dyDescent="0.3">
      <c r="A26" s="2"/>
      <c r="B26" s="2"/>
      <c r="C26" s="2"/>
      <c r="D26" s="2"/>
      <c r="E26" s="2"/>
      <c r="F26" s="2"/>
      <c r="G26" s="2"/>
      <c r="H26" s="2"/>
      <c r="I26" s="2"/>
      <c r="J26" s="13" t="s">
        <v>7</v>
      </c>
      <c r="K26" s="13"/>
      <c r="L26" s="38">
        <f>L24+L25</f>
        <v>0</v>
      </c>
      <c r="M26" s="38"/>
    </row>
  </sheetData>
  <sheetProtection algorithmName="SHA-512" hashValue="xBV7yQ0cFQAudHCmYyr+EXwTGQ2LlbZM7RZUMgWUFnu0yMgw77sV8G/JwCGhiyLoSCt/j7tB4Gq/mrY9m4YTwg==" saltValue="RyUE6mxxT5f/MrjRuoi3Vw==" spinCount="100000" sheet="1" objects="1" scenarios="1" formatCells="0" formatColumns="0" formatRows="0" selectLockedCells="1"/>
  <mergeCells count="32">
    <mergeCell ref="B23:G23"/>
    <mergeCell ref="L20:M20"/>
    <mergeCell ref="A18:M18"/>
    <mergeCell ref="J20:K20"/>
    <mergeCell ref="B21:G21"/>
    <mergeCell ref="B22:G22"/>
    <mergeCell ref="B20:G20"/>
    <mergeCell ref="A1:M6"/>
    <mergeCell ref="A7:M12"/>
    <mergeCell ref="B19:G19"/>
    <mergeCell ref="A13:M13"/>
    <mergeCell ref="B17:F17"/>
    <mergeCell ref="H19:M19"/>
    <mergeCell ref="H16:M16"/>
    <mergeCell ref="B16:F16"/>
    <mergeCell ref="B15:F15"/>
    <mergeCell ref="H15:M15"/>
    <mergeCell ref="H14:M14"/>
    <mergeCell ref="B14:F14"/>
    <mergeCell ref="H17:M17"/>
    <mergeCell ref="J21:K21"/>
    <mergeCell ref="J22:K22"/>
    <mergeCell ref="J25:K25"/>
    <mergeCell ref="L25:M25"/>
    <mergeCell ref="J26:K26"/>
    <mergeCell ref="L26:M26"/>
    <mergeCell ref="J24:K24"/>
    <mergeCell ref="L24:M24"/>
    <mergeCell ref="L21:M21"/>
    <mergeCell ref="L22:M22"/>
    <mergeCell ref="J23:K23"/>
    <mergeCell ref="L23:M2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3A6D04-E69C-4282-B644-B6951131E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962C52-8758-4E35-9EFA-AD692C8858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2023-12-07T13:49:56Z</dcterms:modified>
</cp:coreProperties>
</file>