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Nabava 2211_2023/"/>
    </mc:Choice>
  </mc:AlternateContent>
  <xr:revisionPtr revIDLastSave="248" documentId="8_{5B685EA4-0F96-4D62-A5ED-80C3D60070B8}" xr6:coauthVersionLast="47" xr6:coauthVersionMax="47" xr10:uidLastSave="{7D4857E6-22A7-451D-9F63-8A36508F932C}"/>
  <bookViews>
    <workbookView xWindow="-25320" yWindow="-1020" windowWidth="25440" windowHeight="1539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28" i="1"/>
  <c r="G27" i="1"/>
  <c r="G26" i="1"/>
  <c r="G25" i="1"/>
  <c r="G24" i="1"/>
  <c r="G23" i="1"/>
  <c r="G22" i="1"/>
  <c r="G21" i="1"/>
  <c r="G20" i="1"/>
  <c r="G19" i="1"/>
  <c r="G16" i="1"/>
  <c r="G15" i="1"/>
  <c r="G14" i="1"/>
  <c r="G13" i="1"/>
  <c r="G6" i="1"/>
  <c r="G12" i="1"/>
  <c r="G11" i="1"/>
  <c r="G10" i="1"/>
  <c r="G9" i="1"/>
  <c r="G8" i="1"/>
  <c r="G7" i="1"/>
  <c r="G29" i="1" l="1"/>
  <c r="G31" i="1" s="1"/>
  <c r="G30" i="1" l="1"/>
</calcChain>
</file>

<file path=xl/sharedStrings.xml><?xml version="1.0" encoding="utf-8"?>
<sst xmlns="http://schemas.openxmlformats.org/spreadsheetml/2006/main" count="82" uniqueCount="51">
  <si>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</si>
  <si>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</si>
  <si>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</si>
  <si>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</si>
  <si>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</si>
  <si>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</si>
  <si>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</si>
  <si>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ukupna cijena stavke/€</t>
  </si>
  <si>
    <t>kom</t>
  </si>
  <si>
    <t>1.1.</t>
  </si>
  <si>
    <t>1.2.</t>
  </si>
  <si>
    <t>1.3.</t>
  </si>
  <si>
    <t>1.4.</t>
  </si>
  <si>
    <t>1.5.</t>
  </si>
  <si>
    <t>1.6.</t>
  </si>
  <si>
    <t>1.7.</t>
  </si>
  <si>
    <t>PDV:</t>
  </si>
  <si>
    <t>CIJENA PONUDE UKUPNO:</t>
  </si>
  <si>
    <t>1.8.</t>
  </si>
  <si>
    <t>1.9.</t>
  </si>
  <si>
    <t>1.10.</t>
  </si>
  <si>
    <t>1.11.</t>
  </si>
  <si>
    <t>Ljepilo za papir minimalno 20g</t>
  </si>
  <si>
    <t>Šestar</t>
  </si>
  <si>
    <t>Vodene boje minimalno 6/1</t>
  </si>
  <si>
    <t>Tempere minimalno 6/1</t>
  </si>
  <si>
    <t>Uljne pastele minimalno 6/1</t>
  </si>
  <si>
    <t>Bilježnica A4 linijska</t>
  </si>
  <si>
    <t>Bilježnica A4 kvadratići</t>
  </si>
  <si>
    <t>Bilježnica A5 linijska</t>
  </si>
  <si>
    <t>Bilježnica A5 kvadratići</t>
  </si>
  <si>
    <t>Ruksak za školu za djevojčice</t>
  </si>
  <si>
    <t>Ruksak za školu za dječake</t>
  </si>
  <si>
    <t>Školski pribor - paket za djevojčice</t>
  </si>
  <si>
    <t>jedinična cijena stavke/€</t>
  </si>
  <si>
    <t>2.</t>
  </si>
  <si>
    <t>Školski pribor - paket za dječake</t>
  </si>
  <si>
    <t>Pernica sa školskim priborom, za dječake</t>
  </si>
  <si>
    <t>Pernica sa školskim priborom, za djevojčice</t>
  </si>
  <si>
    <t>2.1.</t>
  </si>
  <si>
    <t>2.2.</t>
  </si>
  <si>
    <t>2.3.</t>
  </si>
  <si>
    <t>2.4.</t>
  </si>
  <si>
    <t>2.6.</t>
  </si>
  <si>
    <t>2.7.</t>
  </si>
  <si>
    <t>2.8.</t>
  </si>
  <si>
    <t>2.9.</t>
  </si>
  <si>
    <t>2.10.</t>
  </si>
  <si>
    <t>2.11.</t>
  </si>
  <si>
    <t>2.5.</t>
  </si>
  <si>
    <t>TROŠKOVNIK Grupa 1 Školski pribor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</si>
</sst>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32</xdr:row>
      <xdr:rowOff>126999</xdr:rowOff>
    </xdr:from>
    <xdr:to>
      <xdr:col>5</xdr:col>
      <xdr:colOff>895350</xdr:colOff>
      <xdr:row>39</xdr:row>
      <xdr:rowOff>19050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424F6C7-8D50-7BF9-495A-3690234F2A05}"/>
            </a:ext>
          </a:extLst>
        </xdr:cNvPr>
        <xdr:cNvSpPr txBox="1"/>
      </xdr:nvSpPr>
      <xdr:spPr>
        <a:xfrm>
          <a:off x="273050" y="6299199"/>
          <a:ext cx="6823075" cy="1158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Napomena:</a:t>
          </a:r>
        </a:p>
        <a:p>
          <a:r>
            <a:rPr lang="hr-HR" sz="1100"/>
            <a:t>- jedan komplet školskog pribora za djevojčice sadrži stavke od 1.1. do 1.7 po 1 kom, stavke 1.8. i 1.11. po 3</a:t>
          </a:r>
          <a:r>
            <a:rPr lang="hr-HR" sz="1100" baseline="0"/>
            <a:t> kom, stavku 1.9. po 2 kom, i stavku 1.10. po 5 kom te se isporučuje kao jedinstveni paket</a:t>
          </a:r>
        </a:p>
        <a:p>
          <a:r>
            <a:rPr lang="hr-HR" sz="1100" baseline="0"/>
            <a:t>-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jedan komplet školskog pribora za dječake sadrži stavke od 2.1. do 2.7 po 1 kom, stavke 2.8. i 2.11. po 3</a:t>
          </a:r>
          <a:r>
            <a:rPr lang="hr-H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kom, stavku 2.9. po 2 kom, i stavku 2.10. po 5 kom te se isporučuje kao jedinstveni paket</a:t>
          </a:r>
          <a:endParaRPr lang="hr-HR" sz="1100" baseline="0"/>
        </a:p>
        <a:p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1"/>
  <sheetViews>
    <sheetView tabSelected="1" topLeftCell="A11" zoomScaleNormal="100" zoomScaleSheetLayoutView="100" workbookViewId="0">
      <selection activeCell="A2" sqref="A2"/>
    </sheetView>
  </sheetViews>
  <sheetFormatPr defaultColWidth="9.1796875" defaultRowHeight="14.5" x14ac:dyDescent="0.35"/>
  <cols>
    <col min="1" max="1" width="9.1796875" customWidth="1"/>
    <col min="2" max="2" width="58" style="2" customWidth="1"/>
    <col min="3" max="3" width="9.7265625" style="3" customWidth="1"/>
    <col min="4" max="4" width="0.1796875" style="4" hidden="1" customWidth="1"/>
    <col min="5" max="5" width="12" style="4" customWidth="1"/>
    <col min="6" max="6" width="16.26953125" style="4" customWidth="1"/>
    <col min="7" max="7" width="19.453125" style="4" customWidth="1"/>
    <col min="8" max="10" width="9.1796875" style="1"/>
    <col min="11" max="11" width="31.7265625" style="1" customWidth="1"/>
    <col min="12" max="14" width="9.1796875" style="1"/>
    <col min="15" max="15" width="12.54296875" style="1" customWidth="1"/>
    <col min="16" max="16" width="14.7265625" style="1" customWidth="1"/>
    <col min="17" max="16384" width="9.1796875" style="1"/>
  </cols>
  <sheetData>
    <row r="1" spans="1:18" ht="18" x14ac:dyDescent="0.4">
      <c r="A1" s="27" t="s">
        <v>50</v>
      </c>
      <c r="B1" s="27"/>
      <c r="C1" s="27"/>
      <c r="D1" s="27"/>
      <c r="E1" s="27"/>
      <c r="F1" s="27"/>
      <c r="G1" s="27"/>
    </row>
    <row r="2" spans="1:18" ht="12" customHeight="1" x14ac:dyDescent="0.4">
      <c r="A2" s="12"/>
      <c r="B2" s="5"/>
      <c r="C2" s="6"/>
      <c r="D2" s="7"/>
      <c r="E2" s="7"/>
      <c r="F2" s="7"/>
      <c r="G2" s="7"/>
    </row>
    <row r="3" spans="1:18" customFormat="1" ht="23.25" customHeight="1" thickBot="1" x14ac:dyDescent="0.4">
      <c r="A3" s="24"/>
      <c r="B3" s="24"/>
      <c r="C3" s="24"/>
      <c r="D3" s="24"/>
      <c r="E3" s="24"/>
      <c r="F3" s="24"/>
      <c r="G3" s="24"/>
    </row>
    <row r="4" spans="1:18" customFormat="1" ht="28.5" thickBot="1" x14ac:dyDescent="0.4">
      <c r="A4" s="8" t="s">
        <v>4</v>
      </c>
      <c r="B4" s="9" t="s">
        <v>5</v>
      </c>
      <c r="C4" s="25" t="s">
        <v>1</v>
      </c>
      <c r="D4" s="26"/>
      <c r="E4" s="10" t="s">
        <v>2</v>
      </c>
      <c r="F4" s="10" t="s">
        <v>34</v>
      </c>
      <c r="G4" s="11" t="s">
        <v>7</v>
      </c>
    </row>
    <row r="5" spans="1:18" customFormat="1" x14ac:dyDescent="0.35">
      <c r="A5" s="13" t="s">
        <v>0</v>
      </c>
      <c r="B5" s="14" t="s">
        <v>33</v>
      </c>
      <c r="C5" s="13" t="s">
        <v>6</v>
      </c>
      <c r="D5" s="15"/>
      <c r="E5" s="13">
        <v>316</v>
      </c>
      <c r="F5" s="20"/>
      <c r="G5" s="20"/>
    </row>
    <row r="6" spans="1:18" customFormat="1" x14ac:dyDescent="0.35">
      <c r="A6" s="18" t="s">
        <v>9</v>
      </c>
      <c r="B6" s="19" t="s">
        <v>31</v>
      </c>
      <c r="C6" s="19" t="s">
        <v>8</v>
      </c>
      <c r="D6" s="19"/>
      <c r="E6" s="19">
        <v>316</v>
      </c>
      <c r="F6" s="16"/>
      <c r="G6" s="19">
        <f t="shared" ref="G6:G16" si="0">E6*F6</f>
        <v>0</v>
      </c>
    </row>
    <row r="7" spans="1:18" customFormat="1" x14ac:dyDescent="0.35">
      <c r="A7" s="18" t="s">
        <v>10</v>
      </c>
      <c r="B7" s="19" t="s">
        <v>38</v>
      </c>
      <c r="C7" s="19" t="s">
        <v>8</v>
      </c>
      <c r="D7" s="19"/>
      <c r="E7" s="19">
        <v>316</v>
      </c>
      <c r="F7" s="16"/>
      <c r="G7" s="19">
        <f t="shared" si="0"/>
        <v>0</v>
      </c>
    </row>
    <row r="8" spans="1:18" customFormat="1" x14ac:dyDescent="0.35">
      <c r="A8" s="18" t="s">
        <v>11</v>
      </c>
      <c r="B8" s="19" t="s">
        <v>22</v>
      </c>
      <c r="C8" s="19" t="s">
        <v>8</v>
      </c>
      <c r="D8" s="19"/>
      <c r="E8" s="19">
        <v>316</v>
      </c>
      <c r="F8" s="16"/>
      <c r="G8" s="19">
        <f t="shared" si="0"/>
        <v>0</v>
      </c>
    </row>
    <row r="9" spans="1:18" customFormat="1" x14ac:dyDescent="0.35">
      <c r="A9" s="18" t="s">
        <v>12</v>
      </c>
      <c r="B9" s="19" t="s">
        <v>23</v>
      </c>
      <c r="C9" s="19" t="s">
        <v>8</v>
      </c>
      <c r="D9" s="19"/>
      <c r="E9" s="19">
        <v>316</v>
      </c>
      <c r="F9" s="16"/>
      <c r="G9" s="19">
        <f t="shared" si="0"/>
        <v>0</v>
      </c>
    </row>
    <row r="10" spans="1:18" customFormat="1" x14ac:dyDescent="0.35">
      <c r="A10" s="18" t="s">
        <v>13</v>
      </c>
      <c r="B10" s="19" t="s">
        <v>24</v>
      </c>
      <c r="C10" s="19" t="s">
        <v>8</v>
      </c>
      <c r="D10" s="19"/>
      <c r="E10" s="19">
        <v>316</v>
      </c>
      <c r="F10" s="16"/>
      <c r="G10" s="19">
        <f t="shared" si="0"/>
        <v>0</v>
      </c>
    </row>
    <row r="11" spans="1:18" customFormat="1" x14ac:dyDescent="0.35">
      <c r="A11" s="18" t="s">
        <v>14</v>
      </c>
      <c r="B11" s="19" t="s">
        <v>25</v>
      </c>
      <c r="C11" s="19" t="s">
        <v>8</v>
      </c>
      <c r="D11" s="19"/>
      <c r="E11" s="19">
        <v>316</v>
      </c>
      <c r="F11" s="16"/>
      <c r="G11" s="19">
        <f t="shared" si="0"/>
        <v>0</v>
      </c>
    </row>
    <row r="12" spans="1:18" customFormat="1" x14ac:dyDescent="0.35">
      <c r="A12" s="18" t="s">
        <v>15</v>
      </c>
      <c r="B12" s="19" t="s">
        <v>26</v>
      </c>
      <c r="C12" s="19" t="s">
        <v>8</v>
      </c>
      <c r="D12" s="19"/>
      <c r="E12" s="19">
        <v>316</v>
      </c>
      <c r="F12" s="16"/>
      <c r="G12" s="1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customFormat="1" x14ac:dyDescent="0.35">
      <c r="A13" s="18" t="s">
        <v>18</v>
      </c>
      <c r="B13" s="19" t="s">
        <v>27</v>
      </c>
      <c r="C13" s="19" t="s">
        <v>8</v>
      </c>
      <c r="D13" s="19"/>
      <c r="E13" s="19">
        <v>948</v>
      </c>
      <c r="F13" s="16"/>
      <c r="G13" s="1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customFormat="1" x14ac:dyDescent="0.35">
      <c r="A14" s="18" t="s">
        <v>19</v>
      </c>
      <c r="B14" s="19" t="s">
        <v>28</v>
      </c>
      <c r="C14" s="19" t="s">
        <v>8</v>
      </c>
      <c r="D14" s="19"/>
      <c r="E14" s="19">
        <v>632</v>
      </c>
      <c r="F14" s="16"/>
      <c r="G14" s="19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customFormat="1" x14ac:dyDescent="0.35">
      <c r="A15" s="18" t="s">
        <v>20</v>
      </c>
      <c r="B15" s="19" t="s">
        <v>29</v>
      </c>
      <c r="C15" s="19" t="s">
        <v>8</v>
      </c>
      <c r="D15" s="19"/>
      <c r="E15" s="19">
        <v>1580</v>
      </c>
      <c r="F15" s="16"/>
      <c r="G15" s="19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customFormat="1" ht="15" thickBot="1" x14ac:dyDescent="0.4">
      <c r="A16" s="18" t="s">
        <v>21</v>
      </c>
      <c r="B16" s="19" t="s">
        <v>30</v>
      </c>
      <c r="C16" s="19" t="s">
        <v>8</v>
      </c>
      <c r="D16" s="19"/>
      <c r="E16" s="19">
        <v>948</v>
      </c>
      <c r="F16" s="16"/>
      <c r="G16" s="19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7" x14ac:dyDescent="0.35">
      <c r="A17" s="13" t="s">
        <v>35</v>
      </c>
      <c r="B17" s="14" t="s">
        <v>36</v>
      </c>
      <c r="C17" s="13" t="s">
        <v>6</v>
      </c>
      <c r="D17" s="15"/>
      <c r="E17" s="13">
        <v>324</v>
      </c>
      <c r="F17" s="20"/>
      <c r="G17" s="20"/>
    </row>
    <row r="18" spans="1:7" x14ac:dyDescent="0.35">
      <c r="A18" s="18" t="s">
        <v>39</v>
      </c>
      <c r="B18" s="19" t="s">
        <v>32</v>
      </c>
      <c r="C18" s="19" t="s">
        <v>8</v>
      </c>
      <c r="D18" s="19"/>
      <c r="E18" s="19">
        <v>324</v>
      </c>
      <c r="F18" s="16"/>
      <c r="G18" s="19">
        <f t="shared" ref="G18:G28" si="1">E18*F18</f>
        <v>0</v>
      </c>
    </row>
    <row r="19" spans="1:7" x14ac:dyDescent="0.35">
      <c r="A19" s="18" t="s">
        <v>40</v>
      </c>
      <c r="B19" s="19" t="s">
        <v>37</v>
      </c>
      <c r="C19" s="19" t="s">
        <v>8</v>
      </c>
      <c r="D19" s="19"/>
      <c r="E19" s="19">
        <v>324</v>
      </c>
      <c r="F19" s="16"/>
      <c r="G19" s="19">
        <f t="shared" si="1"/>
        <v>0</v>
      </c>
    </row>
    <row r="20" spans="1:7" x14ac:dyDescent="0.35">
      <c r="A20" s="18" t="s">
        <v>41</v>
      </c>
      <c r="B20" s="19" t="s">
        <v>22</v>
      </c>
      <c r="C20" s="19" t="s">
        <v>8</v>
      </c>
      <c r="D20" s="19"/>
      <c r="E20" s="19">
        <v>324</v>
      </c>
      <c r="F20" s="16"/>
      <c r="G20" s="19">
        <f t="shared" si="1"/>
        <v>0</v>
      </c>
    </row>
    <row r="21" spans="1:7" x14ac:dyDescent="0.35">
      <c r="A21" s="18" t="s">
        <v>42</v>
      </c>
      <c r="B21" s="19" t="s">
        <v>23</v>
      </c>
      <c r="C21" s="19" t="s">
        <v>8</v>
      </c>
      <c r="D21" s="19"/>
      <c r="E21" s="19">
        <v>324</v>
      </c>
      <c r="F21" s="16"/>
      <c r="G21" s="19">
        <f t="shared" si="1"/>
        <v>0</v>
      </c>
    </row>
    <row r="22" spans="1:7" x14ac:dyDescent="0.35">
      <c r="A22" s="18" t="s">
        <v>49</v>
      </c>
      <c r="B22" s="19" t="s">
        <v>24</v>
      </c>
      <c r="C22" s="19" t="s">
        <v>8</v>
      </c>
      <c r="D22" s="19"/>
      <c r="E22" s="19">
        <v>324</v>
      </c>
      <c r="F22" s="16"/>
      <c r="G22" s="19">
        <f t="shared" si="1"/>
        <v>0</v>
      </c>
    </row>
    <row r="23" spans="1:7" x14ac:dyDescent="0.35">
      <c r="A23" s="18" t="s">
        <v>43</v>
      </c>
      <c r="B23" s="19" t="s">
        <v>25</v>
      </c>
      <c r="C23" s="19" t="s">
        <v>8</v>
      </c>
      <c r="D23" s="19"/>
      <c r="E23" s="19">
        <v>324</v>
      </c>
      <c r="F23" s="16"/>
      <c r="G23" s="19">
        <f t="shared" si="1"/>
        <v>0</v>
      </c>
    </row>
    <row r="24" spans="1:7" x14ac:dyDescent="0.35">
      <c r="A24" s="18" t="s">
        <v>44</v>
      </c>
      <c r="B24" s="19" t="s">
        <v>26</v>
      </c>
      <c r="C24" s="19" t="s">
        <v>8</v>
      </c>
      <c r="D24" s="19"/>
      <c r="E24" s="19">
        <v>324</v>
      </c>
      <c r="F24" s="16"/>
      <c r="G24" s="19">
        <f t="shared" si="1"/>
        <v>0</v>
      </c>
    </row>
    <row r="25" spans="1:7" x14ac:dyDescent="0.35">
      <c r="A25" s="18" t="s">
        <v>45</v>
      </c>
      <c r="B25" s="19" t="s">
        <v>27</v>
      </c>
      <c r="C25" s="19" t="s">
        <v>8</v>
      </c>
      <c r="D25" s="19"/>
      <c r="E25" s="19">
        <v>972</v>
      </c>
      <c r="F25" s="16"/>
      <c r="G25" s="19">
        <f t="shared" si="1"/>
        <v>0</v>
      </c>
    </row>
    <row r="26" spans="1:7" x14ac:dyDescent="0.35">
      <c r="A26" s="18" t="s">
        <v>46</v>
      </c>
      <c r="B26" s="19" t="s">
        <v>28</v>
      </c>
      <c r="C26" s="19" t="s">
        <v>8</v>
      </c>
      <c r="D26" s="19"/>
      <c r="E26" s="19">
        <v>648</v>
      </c>
      <c r="F26" s="16"/>
      <c r="G26" s="19">
        <f t="shared" si="1"/>
        <v>0</v>
      </c>
    </row>
    <row r="27" spans="1:7" x14ac:dyDescent="0.35">
      <c r="A27" s="18" t="s">
        <v>47</v>
      </c>
      <c r="B27" s="19" t="s">
        <v>29</v>
      </c>
      <c r="C27" s="19" t="s">
        <v>8</v>
      </c>
      <c r="D27" s="19"/>
      <c r="E27" s="19">
        <v>1620</v>
      </c>
      <c r="F27" s="16"/>
      <c r="G27" s="19">
        <f t="shared" si="1"/>
        <v>0</v>
      </c>
    </row>
    <row r="28" spans="1:7" x14ac:dyDescent="0.35">
      <c r="A28" s="18" t="s">
        <v>48</v>
      </c>
      <c r="B28" s="19" t="s">
        <v>30</v>
      </c>
      <c r="C28" s="19" t="s">
        <v>8</v>
      </c>
      <c r="D28" s="19"/>
      <c r="E28" s="19">
        <v>972</v>
      </c>
      <c r="F28" s="16"/>
      <c r="G28" s="19">
        <f t="shared" si="1"/>
        <v>0</v>
      </c>
    </row>
    <row r="29" spans="1:7" ht="15.5" x14ac:dyDescent="0.35">
      <c r="A29" s="21" t="s">
        <v>3</v>
      </c>
      <c r="B29" s="22"/>
      <c r="C29" s="22"/>
      <c r="D29" s="22"/>
      <c r="E29" s="22"/>
      <c r="F29" s="23"/>
      <c r="G29" s="17">
        <f>SUM(G6:G16)+SUM(G18:G28)</f>
        <v>0</v>
      </c>
    </row>
    <row r="30" spans="1:7" ht="15.5" x14ac:dyDescent="0.35">
      <c r="A30" s="21" t="s">
        <v>16</v>
      </c>
      <c r="B30" s="22"/>
      <c r="C30" s="22"/>
      <c r="D30" s="22"/>
      <c r="E30" s="22"/>
      <c r="F30" s="23"/>
      <c r="G30" s="17">
        <f>G29*0.25</f>
        <v>0</v>
      </c>
    </row>
    <row r="31" spans="1:7" ht="15.5" x14ac:dyDescent="0.35">
      <c r="A31" s="21" t="s">
        <v>17</v>
      </c>
      <c r="B31" s="22"/>
      <c r="C31" s="22"/>
      <c r="D31" s="22"/>
      <c r="E31" s="22"/>
      <c r="F31" s="23"/>
      <c r="G31" s="17">
        <f>G29*1.25</f>
        <v>0</v>
      </c>
    </row>
  </sheetData>
  <mergeCells count="6">
    <mergeCell ref="A31:F31"/>
    <mergeCell ref="A29:F29"/>
    <mergeCell ref="A3:G3"/>
    <mergeCell ref="C4:D4"/>
    <mergeCell ref="A1:G1"/>
    <mergeCell ref="A30:F30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Lisjak</cp:lastModifiedBy>
  <cp:lastPrinted>2020-10-16T12:39:50Z</cp:lastPrinted>
  <dcterms:created xsi:type="dcterms:W3CDTF">2018-04-23T10:21:42Z</dcterms:created>
  <dcterms:modified xsi:type="dcterms:W3CDTF">2023-11-22T15:52:18Z</dcterms:modified>
</cp:coreProperties>
</file>