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4P Elektrooprema2\2_Dokumentacija\"/>
    </mc:Choice>
  </mc:AlternateContent>
  <bookViews>
    <workbookView xWindow="0" yWindow="0" windowWidth="23040" windowHeight="9384"/>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20" i="1" l="1"/>
  <c r="F21" i="1" s="1"/>
  <c r="F23" i="1" l="1"/>
</calcChain>
</file>

<file path=xl/sharedStrings.xml><?xml version="1.0" encoding="utf-8"?>
<sst xmlns="http://schemas.openxmlformats.org/spreadsheetml/2006/main" count="42" uniqueCount="41">
  <si>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</si>
  <si>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</si>
  <si>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</si>
  <si>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</si>
  <si>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</si>
  <si>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</si>
  <si>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</si>
  <si>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</si>
  <si>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</si>
  <si>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</si>
  <si>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</si>
  <si>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r>
      <t xml:space="preserve">Količina /
</t>
    </r>
    <r>
      <rPr>
        <b/>
        <i/>
        <sz val="9"/>
        <rFont val="Arial"/>
        <family val="2"/>
      </rPr>
      <t>Quantity</t>
    </r>
  </si>
  <si>
    <t>Jedinična cijena
bez PDV-a (EUR) / unit price excluding VAT (EUR)</t>
  </si>
  <si>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</si>
  <si>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</si>
  <si>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</si>
  <si>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</si>
  <si>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G</t>
  </si>
  <si>
    <t>kom / pcs</t>
  </si>
  <si>
    <t>Certifikati / Certificates</t>
  </si>
  <si>
    <t>IZNOS PDV-a /  VAT amount</t>
  </si>
  <si>
    <t>Plaćanje: avans 100%
Advance payment 100%</t>
  </si>
  <si>
    <t>Garancija / Warranty</t>
  </si>
  <si>
    <t>C</t>
  </si>
  <si>
    <t>12 mjeseci nakon primopredaje broda, ali ne više od 24 mjeseca nakon isporuke opreme u skladište brodogradilišta
12 months after ship delivery but not longer than 24 months after delivery to shipyard
warehouse</t>
  </si>
  <si>
    <t>General notes for documents:
1. Numbers indicate number of copies to be submitted.
2. Documentation to be in Croatian or English language.</t>
  </si>
  <si>
    <t>Opće napomene za dokumente:
1. Brojevi označavaju broj kopija koje je potrebno dostaviti.
2. Dokumentacija treba biti na hrvatskom ili engleskom jeziku.</t>
  </si>
  <si>
    <t>Kormilarski pult autonomnog bespilotnog broda (AUS) 24 m namijenjenog za zadaće gašenja požara, sprječavanja i čišćenja zagađenja, traganja i spašavanja te ophodnje. /
Bridge console of the autonomous unmanned ship (AUS) 24 m intended for firefighting, pollution prevention and cleanup, search and rescue and patrol tasks.</t>
  </si>
  <si>
    <t>U skladu s nacrtom: GV008-E-791-601-Bridge console – arrangement
According to the drawing: GV008-E-791-601-Bridge console – arrangement</t>
  </si>
  <si>
    <t xml:space="preserve">FAT test </t>
  </si>
  <si>
    <t>Detaljan dimenzijski nacrt (dwg, dxf ili pdf) i 3D model (stp)
Detailed dimensional sketch (dwg, dxf or pdf) and 3D model (STP)</t>
  </si>
  <si>
    <t>Dijagrami ožičenja, spojne kutije (na papiru + dwg, dxf ili pdf) za elektro opremu
Wiring diagrams, terminal box (hardcopy + dwg, dxf or pdf) for electrical equipment</t>
  </si>
  <si>
    <t>Instrukcijske knjige i priručnik za održavanje
Instruction and basic maintenance manuals</t>
  </si>
  <si>
    <t>Maks.  30 dana nakon uplate avansa i dostave nacrta za ugradnju /
Max. 30 days after advance payment and delivery of mounting drawings</t>
  </si>
  <si>
    <r>
      <rPr>
        <b/>
        <sz val="11"/>
        <rFont val="Calibri"/>
        <family val="2"/>
        <scheme val="minor"/>
      </rPr>
      <t>Bridge console</t>
    </r>
    <r>
      <rPr>
        <sz val="11"/>
        <rFont val="Calibri"/>
        <family val="2"/>
        <charset val="238"/>
        <scheme val="minor"/>
      </rPr>
      <t xml:space="preserve">
console consisting of 3 sections (front section, starboard section and chart table)
Accessories: Handrails, Internal service lighting, ventilation
Protection: IP20 or equivalent
Material: Aluminium
Coloure: Dark grey RAL 7043 or equivalent 
Notice: Preliminary design outlined in the attached drawing. Detail design produced by supplier and updated according to contracted equipment and approved by customer before production.</t>
    </r>
  </si>
  <si>
    <t>Kormilarski pult
Bridge console</t>
  </si>
  <si>
    <t>Rok isporuke: najkasnije 29.12.2023.
Delivery deadline: at latest 29.12.2023.</t>
  </si>
  <si>
    <r>
      <rPr>
        <b/>
        <sz val="11"/>
        <rFont val="Calibri"/>
        <family val="2"/>
        <scheme val="minor"/>
      </rPr>
      <t>Kormilarski pult</t>
    </r>
    <r>
      <rPr>
        <sz val="11"/>
        <rFont val="Calibri"/>
        <family val="2"/>
        <charset val="238"/>
        <scheme val="minor"/>
      </rPr>
      <t xml:space="preserve">
Pult koji se sastoji od 3 sekcije (prednja sekcija, desna sekcija, stol za karte)
Dodaci: Rukohvati, ventilacijske rešetke
Zaštita: IP20 ili jednakovrijedan
Materijal: Aluminij
Boja: Tamno siva RAL 7043 ili jednakovrijedan
Napomena: Preliminarni dizajn ocrtan u priloženom nacrtu. Detaljni dizajn izrađuje dobavljač i ažurira u skladu s ugovorenom opremom i odobrava od strane naručitelja prije početka proizvodnje.</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</si>
  <si>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</si>
  <si>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</si>
  <si>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t xml:space="preserve">Grupa 3. Upravljački pult  / Lot 3 Control console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</si>
</sst>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21"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9"/>
      <name val="Arial"/>
      <family val="2"/>
    </font>
    <font>
      <sz val="10"/>
      <name val="Arial"/>
      <family val="2"/>
    </font>
    <font>
      <sz val="11"/>
      <color theme="1"/>
      <name val="Arial"/>
      <family val="2"/>
    </font>
    <font>
      <b/>
      <sz val="11"/>
      <color theme="1"/>
      <name val="Arial"/>
      <family val="2"/>
    </font>
    <font>
      <b/>
      <sz val="11"/>
      <color theme="1"/>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70">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0" fontId="7" fillId="4"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0" fillId="0" borderId="3" xfId="0"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2" fillId="0" borderId="6" xfId="13" applyNumberFormat="1" applyFont="1" applyBorder="1" applyAlignment="1" applyProtection="1">
      <alignment horizontal="center" vertical="center" wrapText="1"/>
    </xf>
    <xf numFmtId="4" fontId="12" fillId="5" borderId="5" xfId="13" applyNumberFormat="1" applyFont="1" applyFill="1" applyBorder="1" applyAlignment="1" applyProtection="1">
      <alignment horizontal="center" vertical="center" wrapText="1"/>
      <protection locked="0"/>
    </xf>
    <xf numFmtId="4" fontId="12" fillId="0" borderId="5" xfId="13" applyNumberFormat="1" applyFont="1" applyBorder="1" applyAlignment="1" applyProtection="1">
      <alignment horizontal="center" vertical="center" wrapText="1"/>
    </xf>
    <xf numFmtId="0" fontId="10" fillId="0" borderId="3" xfId="0" applyFont="1" applyBorder="1" applyAlignment="1" applyProtection="1">
      <alignment horizontal="left" vertical="center" wrapText="1"/>
    </xf>
    <xf numFmtId="0" fontId="7" fillId="0" borderId="2" xfId="0" applyFont="1" applyBorder="1" applyAlignment="1" applyProtection="1">
      <alignment vertical="center" wrapText="1"/>
    </xf>
    <xf numFmtId="0" fontId="5" fillId="0" borderId="2" xfId="0" applyFont="1" applyBorder="1" applyAlignment="1" applyProtection="1">
      <alignment vertical="center" wrapText="1"/>
    </xf>
    <xf numFmtId="0" fontId="0" fillId="0" borderId="9" xfId="0" applyBorder="1" applyAlignment="1" applyProtection="1">
      <alignment horizontal="center" vertical="center" wrapText="1"/>
    </xf>
    <xf numFmtId="0" fontId="7" fillId="3" borderId="2" xfId="0" applyFont="1" applyFill="1" applyBorder="1" applyAlignment="1" applyProtection="1">
      <alignment horizontal="center"/>
    </xf>
    <xf numFmtId="0" fontId="0" fillId="3" borderId="2" xfId="0" applyFill="1" applyBorder="1" applyAlignment="1" applyProtection="1">
      <alignment horizontal="center"/>
    </xf>
    <xf numFmtId="0" fontId="0" fillId="5" borderId="2" xfId="0" applyFill="1" applyBorder="1" applyAlignment="1" applyProtection="1">
      <protection locked="0"/>
    </xf>
    <xf numFmtId="0" fontId="10" fillId="0" borderId="4"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17"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textRotation="90" wrapText="1"/>
    </xf>
    <xf numFmtId="0" fontId="7" fillId="3" borderId="9" xfId="0" applyFont="1" applyFill="1" applyBorder="1" applyAlignment="1" applyProtection="1">
      <alignment horizontal="center" vertical="center" textRotation="9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8" fillId="4" borderId="3" xfId="0" applyFont="1" applyFill="1" applyBorder="1" applyAlignment="1" applyProtection="1">
      <alignment horizontal="center" vertical="center" wrapText="1"/>
    </xf>
    <xf numFmtId="0" fontId="0" fillId="4" borderId="4" xfId="0" applyFill="1" applyBorder="1" applyAlignment="1" applyProtection="1">
      <alignment horizontal="center" vertical="center"/>
    </xf>
    <xf numFmtId="0" fontId="0" fillId="4" borderId="5" xfId="0" applyFill="1" applyBorder="1" applyAlignment="1" applyProtection="1">
      <alignment horizontal="center" vertical="center"/>
    </xf>
    <xf numFmtId="0" fontId="19" fillId="4" borderId="3" xfId="0" applyFont="1" applyFill="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0" fillId="0" borderId="8" xfId="0" applyBorder="1" applyAlignment="1" applyProtection="1">
      <alignment horizontal="center" vertical="center"/>
    </xf>
    <xf numFmtId="0" fontId="0" fillId="0" borderId="7" xfId="0" applyBorder="1" applyAlignment="1" applyProtection="1">
      <alignment horizontal="center" vertical="center"/>
    </xf>
    <xf numFmtId="0" fontId="7" fillId="5" borderId="10" xfId="0" applyFont="1"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5" borderId="12" xfId="0" applyFill="1" applyBorder="1" applyAlignment="1" applyProtection="1">
      <alignment vertical="center" wrapText="1"/>
      <protection locked="0"/>
    </xf>
    <xf numFmtId="0" fontId="0" fillId="0" borderId="13"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zoomScale="80" zoomScaleNormal="80" zoomScalePageLayoutView="80" workbookViewId="0">
      <selection activeCell="A4" sqref="A4:F4"/>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79.8" customHeight="1" x14ac:dyDescent="0.3">
      <c r="A1" s="45" t="s">
        <v>38</v>
      </c>
      <c r="B1" s="46"/>
      <c r="C1" s="46"/>
      <c r="D1" s="46"/>
      <c r="E1" s="47"/>
      <c r="F1" s="47"/>
      <c r="T1" s="2">
        <v>4</v>
      </c>
    </row>
    <row r="2" spans="1:20" ht="77.400000000000006" customHeight="1" x14ac:dyDescent="0.3">
      <c r="A2" s="48" t="s">
        <v>39</v>
      </c>
      <c r="B2" s="49"/>
      <c r="C2" s="49"/>
      <c r="D2" s="49"/>
      <c r="E2" s="49"/>
      <c r="F2" s="49"/>
    </row>
    <row r="3" spans="1:20" s="14" customFormat="1" ht="34.5" customHeight="1" x14ac:dyDescent="0.3">
      <c r="A3" s="53" t="s">
        <v>40</v>
      </c>
      <c r="B3" s="54"/>
      <c r="C3" s="54"/>
      <c r="D3" s="54"/>
      <c r="E3" s="54"/>
      <c r="F3" s="55"/>
    </row>
    <row r="4" spans="1:20" s="14" customFormat="1" ht="64.8" customHeight="1" x14ac:dyDescent="0.3">
      <c r="A4" s="56" t="s">
        <v>27</v>
      </c>
      <c r="B4" s="57"/>
      <c r="C4" s="57"/>
      <c r="D4" s="57"/>
      <c r="E4" s="57"/>
      <c r="F4" s="58"/>
    </row>
    <row r="5" spans="1:20" s="14" customFormat="1" ht="56.4" customHeight="1" x14ac:dyDescent="0.3">
      <c r="A5" s="59" t="s">
        <v>28</v>
      </c>
      <c r="B5" s="60"/>
      <c r="C5" s="60"/>
      <c r="D5" s="60"/>
      <c r="E5" s="60"/>
      <c r="F5" s="61"/>
    </row>
    <row r="6" spans="1:20" ht="36" x14ac:dyDescent="0.3">
      <c r="A6" s="1" t="s">
        <v>0</v>
      </c>
      <c r="B6" s="3" t="s">
        <v>7</v>
      </c>
      <c r="C6" s="50" t="s">
        <v>6</v>
      </c>
      <c r="D6" s="51"/>
      <c r="E6" s="51"/>
      <c r="F6" s="52"/>
    </row>
    <row r="7" spans="1:20" ht="141.6" customHeight="1" x14ac:dyDescent="0.3">
      <c r="A7" s="62">
        <v>1</v>
      </c>
      <c r="B7" s="27" t="s">
        <v>37</v>
      </c>
      <c r="C7" s="64"/>
      <c r="D7" s="65"/>
      <c r="E7" s="65"/>
      <c r="F7" s="66"/>
    </row>
    <row r="8" spans="1:20" ht="137.4" customHeight="1" x14ac:dyDescent="0.3">
      <c r="A8" s="63"/>
      <c r="B8" s="27" t="s">
        <v>34</v>
      </c>
      <c r="C8" s="67"/>
      <c r="D8" s="68"/>
      <c r="E8" s="68"/>
      <c r="F8" s="69"/>
    </row>
    <row r="9" spans="1:20" x14ac:dyDescent="0.3">
      <c r="A9" s="29" t="s">
        <v>22</v>
      </c>
      <c r="B9" s="30"/>
      <c r="C9" s="30"/>
      <c r="D9" s="30"/>
      <c r="E9" s="30"/>
      <c r="F9" s="30"/>
    </row>
    <row r="10" spans="1:20" s="14" customFormat="1" ht="72.599999999999994" customHeight="1" x14ac:dyDescent="0.3">
      <c r="A10" s="28" t="s">
        <v>17</v>
      </c>
      <c r="B10" s="17" t="s">
        <v>24</v>
      </c>
      <c r="C10" s="31"/>
      <c r="D10" s="31"/>
      <c r="E10" s="31"/>
      <c r="F10" s="31"/>
    </row>
    <row r="11" spans="1:20" x14ac:dyDescent="0.3">
      <c r="A11" s="29" t="s">
        <v>19</v>
      </c>
      <c r="B11" s="30"/>
      <c r="C11" s="30"/>
      <c r="D11" s="30"/>
      <c r="E11" s="30"/>
      <c r="F11" s="30"/>
    </row>
    <row r="12" spans="1:20" s="14" customFormat="1" ht="72.599999999999994" customHeight="1" x14ac:dyDescent="0.3">
      <c r="A12" s="28" t="s">
        <v>23</v>
      </c>
      <c r="B12" s="17" t="s">
        <v>29</v>
      </c>
      <c r="C12" s="31"/>
      <c r="D12" s="31"/>
      <c r="E12" s="31"/>
      <c r="F12" s="31"/>
    </row>
    <row r="13" spans="1:20" ht="104.4" customHeight="1" x14ac:dyDescent="0.3">
      <c r="A13" s="43" t="s">
        <v>8</v>
      </c>
      <c r="B13" s="18" t="s">
        <v>9</v>
      </c>
      <c r="C13" s="39" t="s">
        <v>10</v>
      </c>
      <c r="D13" s="40"/>
      <c r="E13" s="19" t="s">
        <v>33</v>
      </c>
      <c r="F13" s="19" t="s">
        <v>15</v>
      </c>
    </row>
    <row r="14" spans="1:20" ht="40.799999999999997" customHeight="1" x14ac:dyDescent="0.3">
      <c r="A14" s="44"/>
      <c r="B14" s="4" t="s">
        <v>30</v>
      </c>
      <c r="C14" s="35"/>
      <c r="D14" s="36"/>
      <c r="E14" s="5">
        <v>1</v>
      </c>
      <c r="F14" s="5"/>
    </row>
    <row r="15" spans="1:20" ht="49.2" customHeight="1" x14ac:dyDescent="0.3">
      <c r="A15" s="44"/>
      <c r="B15" s="4" t="s">
        <v>31</v>
      </c>
      <c r="C15" s="35"/>
      <c r="D15" s="36"/>
      <c r="E15" s="5">
        <v>1</v>
      </c>
      <c r="F15" s="5"/>
    </row>
    <row r="16" spans="1:20" ht="43.8" customHeight="1" x14ac:dyDescent="0.3">
      <c r="A16" s="44"/>
      <c r="B16" s="4" t="s">
        <v>32</v>
      </c>
      <c r="C16" s="35"/>
      <c r="D16" s="36"/>
      <c r="E16" s="5">
        <v>1</v>
      </c>
      <c r="F16" s="5"/>
    </row>
    <row r="17" spans="1:6" s="7" customFormat="1" ht="88.95" customHeight="1" x14ac:dyDescent="0.3">
      <c r="A17" s="44"/>
      <c r="B17" s="15" t="s">
        <v>13</v>
      </c>
      <c r="C17" s="41" t="s">
        <v>14</v>
      </c>
      <c r="D17" s="42"/>
      <c r="E17" s="6"/>
      <c r="F17" s="16">
        <v>1</v>
      </c>
    </row>
    <row r="18" spans="1:6" ht="60" customHeight="1" x14ac:dyDescent="0.3">
      <c r="A18" s="44"/>
      <c r="B18" s="25" t="s">
        <v>26</v>
      </c>
      <c r="C18" s="32" t="s">
        <v>25</v>
      </c>
      <c r="D18" s="33"/>
      <c r="E18" s="33"/>
      <c r="F18" s="34"/>
    </row>
    <row r="19" spans="1:6" ht="36" x14ac:dyDescent="0.3">
      <c r="A19" s="1" t="s">
        <v>0</v>
      </c>
      <c r="B19" s="3" t="s">
        <v>1</v>
      </c>
      <c r="C19" s="8" t="s">
        <v>2</v>
      </c>
      <c r="D19" s="9" t="s">
        <v>11</v>
      </c>
      <c r="E19" s="10" t="s">
        <v>12</v>
      </c>
      <c r="F19" s="11" t="s">
        <v>3</v>
      </c>
    </row>
    <row r="20" spans="1:6" ht="60.6" customHeight="1" x14ac:dyDescent="0.3">
      <c r="A20" s="5">
        <v>1</v>
      </c>
      <c r="B20" s="26" t="s">
        <v>35</v>
      </c>
      <c r="C20" s="5" t="s">
        <v>18</v>
      </c>
      <c r="D20" s="5">
        <v>1</v>
      </c>
      <c r="E20" s="20"/>
      <c r="F20" s="21">
        <f>D20*E20</f>
        <v>0</v>
      </c>
    </row>
    <row r="21" spans="1:6" ht="40.799999999999997" customHeight="1" x14ac:dyDescent="0.3">
      <c r="A21" s="38" t="s">
        <v>21</v>
      </c>
      <c r="B21" s="38"/>
      <c r="C21" s="38"/>
      <c r="E21" s="13" t="s">
        <v>4</v>
      </c>
      <c r="F21" s="22">
        <f>SUM(F20:F20)</f>
        <v>0</v>
      </c>
    </row>
    <row r="22" spans="1:6" ht="58.2" customHeight="1" x14ac:dyDescent="0.3">
      <c r="A22" s="37" t="s">
        <v>36</v>
      </c>
      <c r="B22" s="37"/>
      <c r="C22" s="37"/>
      <c r="E22" s="12" t="s">
        <v>20</v>
      </c>
      <c r="F22" s="23"/>
    </row>
    <row r="23" spans="1:6" ht="56.4" customHeight="1" x14ac:dyDescent="0.3">
      <c r="A23" s="37"/>
      <c r="B23" s="37" t="s">
        <v>16</v>
      </c>
      <c r="C23" s="37"/>
      <c r="E23" s="12" t="s">
        <v>5</v>
      </c>
      <c r="F23" s="24">
        <f>F21+F22</f>
        <v>0</v>
      </c>
    </row>
  </sheetData>
  <sheetProtection algorithmName="SHA-512" hashValue="wv1rpcn71O6Ou13tcxhN9i92ZDZUrWWqTOQinQkGkjHSdIELIjcZA6WwqWp6haQ39hF6InzfjjIYsyzPlxt8+A==" saltValue="JEKAJCWmk82hgVArh4FQGA==" spinCount="100000" sheet="1" objects="1" scenarios="1" formatCells="0" formatColumns="0" formatRows="0" selectLockedCells="1"/>
  <mergeCells count="22">
    <mergeCell ref="A7:A8"/>
    <mergeCell ref="A9:F9"/>
    <mergeCell ref="C10:F10"/>
    <mergeCell ref="C7:F8"/>
    <mergeCell ref="A1:F1"/>
    <mergeCell ref="A2:F2"/>
    <mergeCell ref="C6:F6"/>
    <mergeCell ref="A3:F3"/>
    <mergeCell ref="A4:F4"/>
    <mergeCell ref="A5:F5"/>
    <mergeCell ref="A23:C23"/>
    <mergeCell ref="A21:C21"/>
    <mergeCell ref="C13:D13"/>
    <mergeCell ref="C14:D14"/>
    <mergeCell ref="C17:D17"/>
    <mergeCell ref="A22:C22"/>
    <mergeCell ref="A13:A18"/>
    <mergeCell ref="A11:F11"/>
    <mergeCell ref="C12:F12"/>
    <mergeCell ref="C18:F18"/>
    <mergeCell ref="C15:D15"/>
    <mergeCell ref="C16:D16"/>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9DEC3-2F36-4254-8D34-0672ACC8450A}">
  <ds:schemaRefs>
    <ds:schemaRef ds:uri="http://schemas.openxmlformats.org/package/2006/metadata/core-properties"/>
    <ds:schemaRef ds:uri="http://purl.org/dc/elements/1.1/"/>
    <ds:schemaRef ds:uri="http://schemas.microsoft.com/office/2006/documentManagement/types"/>
    <ds:schemaRef ds:uri="http://www.w3.org/XML/1998/namespace"/>
    <ds:schemaRef ds:uri="7da73d6c-d312-46c9-8243-90a3e96ef2c4"/>
    <ds:schemaRef ds:uri="http://schemas.microsoft.com/office/2006/metadata/properties"/>
    <ds:schemaRef ds:uri="http://purl.org/dc/dcmitype/"/>
    <ds:schemaRef ds:uri="http://schemas.microsoft.com/office/infopath/2007/PartnerControls"/>
    <ds:schemaRef ds:uri="e1a734c5-45f2-421b-9ea1-bf28383de600"/>
    <ds:schemaRef ds:uri="http://purl.org/dc/terms/"/>
  </ds:schemaRefs>
</ds:datastoreItem>
</file>

<file path=customXml/itemProps3.xml><?xml version="1.0" encoding="utf-8"?>
<ds:datastoreItem xmlns:ds="http://schemas.openxmlformats.org/officeDocument/2006/customXml" ds:itemID="{E835496C-F277-40BC-9636-F60F61BDA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2023-11-10T21:49:03Z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