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7P Armirani led\2_Dokumentacija\"/>
    </mc:Choice>
  </mc:AlternateContent>
  <bookViews>
    <workbookView showHorizontalScroll="0" showVerticalScroll="0" showSheetTabs="0" xWindow="0" yWindow="0" windowWidth="15816" windowHeight="9048"/>
  </bookViews>
  <sheets>
    <sheet name="Sheet1" sheetId="1" r:id="rId1"/>
    <sheet name="Sheet2" sheetId="2" r:id="rId2"/>
    <sheet name="Sheet3" sheetId="3" r:id="rId3"/>
  </sheets>
  <definedNames>
    <definedName name="_xlnm.Print_Area" localSheetId="0">Sheet1!$A$1:$F$18</definedName>
  </definedNames>
  <calcPr calcId="152511"/>
</workbook>
</file>

<file path=xl/calcChain.xml><?xml version="1.0" encoding="utf-8"?>
<calcChain xmlns="http://schemas.openxmlformats.org/spreadsheetml/2006/main">
  <c r="F13" i="1" l="1"/>
  <c r="F15" i="1"/>
  <c r="F14" i="1" l="1"/>
  <c r="F17" i="1" l="1"/>
</calcChain>
</file>

<file path=xl/sharedStrings.xml><?xml version="1.0" encoding="utf-8"?>
<sst xmlns="http://schemas.openxmlformats.org/spreadsheetml/2006/main" count="30" uniqueCount="28">
  <si>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</si>
  <si>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</si>
  <si>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</si>
  <si>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</si>
  <si>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</si>
  <si>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</si>
  <si>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</si>
  <si>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</si>
  <si>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</si>
  <si>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</si>
  <si>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t>VALUTA PONUDE /
BID CURRENCY
EUR ili USD / 
EUR or USD</t>
  </si>
  <si>
    <t xml:space="preserve">Plaćanje: 50% avansi 50 % prije  isporuke 
Payment: 50 % advance and 50% before delivery </t>
  </si>
  <si>
    <t>m2/m2</t>
  </si>
  <si>
    <t xml:space="preserve">Geosintetik sistem za armiranje ledenog bloka                                                                                                                                                                                    Geosynthetic system for  reinforcement of ice block                                                                                                                                                                                                                                                     </t>
  </si>
  <si>
    <t>Geomreža sa geotekstilom -za ojačanje nosive konstrukcija
Geogrid for with geotextile strengthening load-bearing structures</t>
  </si>
  <si>
    <t>Geomreža sa geotekstilom za ojačanje nosive konstrukcija
Geogrid for with geotextile strengthening load-bearing structures</t>
  </si>
  <si>
    <t xml:space="preserve">EXW paritet
EXW parity </t>
  </si>
  <si>
    <r>
      <rPr>
        <b/>
        <sz val="11"/>
        <color theme="1"/>
        <rFont val="Arial"/>
        <family val="2"/>
        <charset val="238"/>
      </rPr>
      <t xml:space="preserve">Geomreža sa geotekstilom za armiranje 1
</t>
    </r>
    <r>
      <rPr>
        <b/>
        <sz val="12"/>
        <color theme="1"/>
        <rFont val="Calibri"/>
        <family val="2"/>
        <charset val="238"/>
        <scheme val="minor"/>
      </rPr>
      <t>Geogrid  with geotextile for reinforcement 1</t>
    </r>
  </si>
  <si>
    <t xml:space="preserve">Geomreža sa geotekstilom za armiranje 2
Geogrid with geotextile for reinforcement 2 </t>
  </si>
  <si>
    <t xml:space="preserve">Rok isporuke:  najkasnije do 20.12.2023.
Delivery deadline: maximum up to 20 th of December 2023. </t>
  </si>
  <si>
    <t>IZNOS PDV-a /  VAT amount</t>
  </si>
  <si>
    <r>
      <t>Geomreža sa geotekstilom za armiranje nosive konstrukcije
Osnovne karakteristike : 
1) Geomreža 
materijal mreže : stakloplastična vlakna  obložena bitumenom
veličina otvora m</t>
    </r>
    <r>
      <rPr>
        <sz val="11"/>
        <rFont val="Calibri"/>
        <family val="2"/>
        <charset val="238"/>
        <scheme val="minor"/>
      </rPr>
      <t>reže : minimalno 25x25 mm</t>
    </r>
    <r>
      <rPr>
        <sz val="11"/>
        <color theme="1"/>
        <rFont val="Calibri"/>
        <family val="2"/>
        <charset val="238"/>
        <scheme val="minor"/>
      </rPr>
      <t xml:space="preserve">
prekidna  vlačna čvrstoća (kN/m ) u uzdužnom smjeru: min 100 kN/m
Prekidna Vlačna čvrstoća (kN/m ) u poprečnom smjeru: min 100 kN/m
Izduženje pri maksimalnom opterećenju u uzdužnom smjeru  : maksimalno 7 %
Izduženje pri maksimalnom opterećenju u poprečnom smjeru  : maksimalno 7 %
Isporuka u roli : dužina 70,5 m, minimalna širina 5,6 m
Geogrid for reinforcement of load-bearing structure  
Basic characteristics:
1) Geogrid
mesh material: fiberglass fiber coated with bitumen
Mesh opening size: minimum</t>
    </r>
    <r>
      <rPr>
        <sz val="11"/>
        <rFont val="Calibri"/>
        <family val="2"/>
        <charset val="238"/>
        <scheme val="minor"/>
      </rPr>
      <t xml:space="preserve"> 25x25 mm </t>
    </r>
    <r>
      <rPr>
        <sz val="11"/>
        <color theme="1"/>
        <rFont val="Calibri"/>
        <family val="2"/>
        <charset val="238"/>
        <scheme val="minor"/>
      </rPr>
      <t xml:space="preserve">
breaking tensile strength (kN/m) in the longitudinal direction: minimum 100 kN/m
Breaking Tensile strength (kN/m) in the transverse direction : minimum 100 kN/m 
Elongation at maximum load in the longitudinal direction : maximum 7 % 
Elongation at maximum load in the transverse direction : maximum 7 %
Delivery in rolls : lenght 70,5 m, mi</t>
    </r>
    <r>
      <rPr>
        <sz val="11"/>
        <rFont val="Calibri"/>
        <family val="2"/>
        <charset val="238"/>
        <scheme val="minor"/>
      </rPr>
      <t>nimum width 5,6 m</t>
    </r>
  </si>
  <si>
    <t>2) Geotekstil
Osnovne karakteristike:
izrađen od upletenih PP vlakana ili jednakovrijedno igličasto prošiven
Specifična gustoća: minimalno 150 gr/m2
Lomna čvrstoća. Minimalno 4 kN/m 
Dopušteno istezanje pri maksimalnom opterećenju: 25-100 %
Otpornost na točkasto probijanje: minimalno 0,5 kN 
Otpornost na trganje: minimalno 0,10 kN 
Isporuka u roli: dužina 70,5 m, minimalna širina 5,6 m
2) Geotextile 
Basic characteristics: 
made of twisted PP fibers or eqvivalent properties, needle-punched
Specific density: minimum 150 gr/m2 
Breaking strength. Minimum 4 kN/m
Permissible elongation at maximum load: 25-100%
Puncture resistance: minimum 0.5 kN 
Tear resistance: minimum 0.10 kN
Delivery in rolls: lenght 70,5 m, minimum width 5,6 m</t>
  </si>
  <si>
    <t>2) Geotekstil
Osnovne karakteristike:
izrađen od upletenih PP vlakana ili jednako vrijedno igličasto prošiven
Specifična gustoća : minimalno 100 gr/m2 
Lomna čvrstoća. Minimalno 2 kN/m
Dopušteno istezanje pri maksimalnom opterečenju: 25-100 %
Otpornost na točkasto probijanje: minimalno 0,3kN
Otpornost na trganje : minimalno 0,06kN  
Isporuka u roli : dužina 70,5 m, minimalna širina 5,6 m
2) Geotextile 
Basic characteristics:  
made of twisted PP fibers or eqvivalent properties , needle-punched 
Specific density: minimum 100gr/m2  
Breaking strength. Minimum 2 kN/m
Permissible elongation at maximum load: 25-100%
Puncture resistance: minimum 0.3 kN
Tear resistance: minimum 0.06kN
Delivery in rolls: lenght 70,5 m, minimum width 5,6 m</t>
  </si>
  <si>
    <r>
      <rPr>
        <b/>
        <sz val="11"/>
        <rFont val="Calibri"/>
        <family val="2"/>
        <scheme val="minor"/>
      </rPr>
      <t xml:space="preserve">Opseg isporuke: 
</t>
    </r>
    <r>
      <rPr>
        <sz val="11"/>
        <rFont val="Calibri"/>
        <family val="2"/>
        <scheme val="minor"/>
      </rPr>
      <t xml:space="preserve">Geomreže sa  geotekstilom prema specifikacijama
Izjava o svojstvima (DOP) ili jednakovrijedan
</t>
    </r>
    <r>
      <rPr>
        <b/>
        <sz val="11"/>
        <rFont val="Calibri"/>
        <family val="2"/>
        <scheme val="minor"/>
      </rPr>
      <t xml:space="preserve">Scope of delivery:    </t>
    </r>
    <r>
      <rPr>
        <sz val="11"/>
        <rFont val="Calibri"/>
        <family val="2"/>
        <scheme val="minor"/>
      </rPr>
      <t xml:space="preserve">                                                                                                                  
Geogrid mesh with  geotextile according to specifications
Declaration of performance ( DOP) or equivalent
                                                                                                                                                                                                                                                                                                                                                                                     </t>
    </r>
    <r>
      <rPr>
        <b/>
        <sz val="11"/>
        <rFont val="Calibri"/>
        <family val="2"/>
        <scheme val="minor"/>
      </rPr>
      <t xml:space="preserve">                                                                                       </t>
    </r>
  </si>
  <si>
    <t>Geomreža sa geotekstilom za ojačanje nosive konstrukcije 
Osnovne karakteristike :     
1) Geomreža
materijal mreže: stakloplastična vlakna  obložena bitumenom
veličina otvora mreže: minimalno 25 x25 mm 
Maksimalna Vlačna čvrstoća (kN/m ) u uzdužnom smjeru:  minimalno  40kN/m 
Maksimalna Vlačna čvrstoća (kN/m ) u poprečnom smjeru: minimalno  40 kN/m
Izduženje pri maksimalnom opterečenju u uzdužnom smjeru maksimalno 7 % 
Izduženje pri maksimalnom opterečenju u poprečnom smjeru  maksimalno 7 % 
Isporuka u roli : dužina 70,5 m, minimalna širina 5,6 m
Geogrid for reinforcement  of load-bearing structure
Basic characteristics:     
1) Geogrid
mesh material: fiberglass fiber coated with bitumen 
Mesh opening size: minimum 25 x 25 mm 
breaking tensile strength (kN/m) in the longitudinal direction: minimum 40 kN/m  
Breaking Tensile strength (kN/m) in the transverse direction : minimum 40 kN/m 
Elongation at maximum load in the longitudinal direction : maximum 7 %     
 Elongation at maximum load in the transverse direction : maximum 7 %   
Delivery in rolls : lenght 70,5 m, minimum width 5,6 m</t>
  </si>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</sst>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0"/>
      <color theme="1"/>
      <name val="Arial"/>
      <family val="2"/>
    </font>
    <font>
      <b/>
      <sz val="12"/>
      <color theme="1"/>
      <name val="Calibri"/>
      <family val="2"/>
      <charset val="238"/>
      <scheme val="minor"/>
    </font>
    <font>
      <sz val="11"/>
      <name val="Calibri"/>
      <family val="2"/>
      <charset val="238"/>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14999847407452621"/>
        <bgColor indexed="64"/>
      </patternFill>
    </fill>
  </fills>
  <borders count="13">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0">
    <xf numFmtId="0" fontId="0" fillId="0" borderId="0"/>
    <xf numFmtId="0" fontId="1" fillId="2" borderId="0" applyNumberFormat="0" applyBorder="0" applyAlignment="0" applyProtection="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3">
    <xf numFmtId="0" fontId="0" fillId="0" borderId="0" xfId="0"/>
    <xf numFmtId="0" fontId="8" fillId="3" borderId="3" xfId="5"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164" fontId="8" fillId="3" borderId="3" xfId="6" applyNumberFormat="1" applyFont="1" applyFill="1" applyBorder="1" applyAlignment="1" applyProtection="1">
      <alignment horizontal="center" vertical="center" wrapText="1"/>
    </xf>
    <xf numFmtId="43" fontId="8" fillId="3" borderId="3" xfId="10" applyNumberFormat="1" applyFont="1" applyFill="1" applyBorder="1" applyAlignment="1" applyProtection="1">
      <alignment horizontal="center" vertical="center" wrapText="1"/>
    </xf>
    <xf numFmtId="43" fontId="8"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5" fillId="0" borderId="2" xfId="13" applyNumberFormat="1" applyFont="1" applyBorder="1" applyAlignment="1" applyProtection="1">
      <alignment wrapText="1"/>
    </xf>
    <xf numFmtId="4" fontId="5" fillId="0" borderId="6" xfId="13" applyNumberFormat="1" applyFont="1" applyBorder="1" applyAlignment="1" applyProtection="1">
      <alignment wrapText="1"/>
      <protection locked="0"/>
    </xf>
    <xf numFmtId="4" fontId="5" fillId="0" borderId="6" xfId="13" applyNumberFormat="1" applyFont="1" applyBorder="1" applyAlignment="1" applyProtection="1">
      <alignment wrapText="1"/>
    </xf>
    <xf numFmtId="0" fontId="2"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11" fillId="0" borderId="0" xfId="0" applyFont="1" applyAlignment="1">
      <alignment horizontal="left" vertical="top" indent="5"/>
    </xf>
    <xf numFmtId="0" fontId="12" fillId="0" borderId="0" xfId="0" applyFont="1" applyAlignment="1">
      <alignment vertical="center" wrapText="1"/>
    </xf>
    <xf numFmtId="165" fontId="5" fillId="0" borderId="6" xfId="13" applyNumberFormat="1" applyFont="1" applyBorder="1" applyAlignment="1" applyProtection="1">
      <alignment wrapText="1"/>
      <protection locked="0"/>
    </xf>
    <xf numFmtId="0" fontId="8" fillId="3" borderId="7" xfId="5" applyFont="1" applyFill="1" applyBorder="1" applyAlignment="1" applyProtection="1">
      <alignment horizontal="center" vertical="center"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7" fillId="0" borderId="11" xfId="0" applyFont="1" applyBorder="1" applyAlignment="1" applyProtection="1">
      <alignment vertical="center"/>
    </xf>
    <xf numFmtId="0" fontId="0" fillId="0" borderId="3" xfId="0" applyNumberFormat="1" applyBorder="1" applyAlignment="1" applyProtection="1">
      <alignment horizontal="left" vertical="top" wrapText="1"/>
    </xf>
    <xf numFmtId="0" fontId="0" fillId="0" borderId="3" xfId="0" applyBorder="1" applyAlignment="1" applyProtection="1">
      <alignment horizontal="left" vertical="top" wrapText="1"/>
    </xf>
    <xf numFmtId="0" fontId="0" fillId="0" borderId="3" xfId="0" applyBorder="1" applyAlignment="1" applyProtection="1">
      <alignment vertical="center" wrapText="1"/>
    </xf>
    <xf numFmtId="164" fontId="8" fillId="3" borderId="3" xfId="7" applyNumberFormat="1" applyFont="1" applyFill="1" applyBorder="1" applyAlignment="1" applyProtection="1">
      <alignment horizontal="center" vertical="center" wrapText="1"/>
    </xf>
    <xf numFmtId="0" fontId="15" fillId="0" borderId="2" xfId="0" applyFont="1" applyBorder="1" applyAlignment="1" applyProtection="1">
      <alignment horizontal="left" vertical="top" wrapText="1"/>
    </xf>
    <xf numFmtId="0" fontId="0" fillId="0" borderId="11" xfId="0" applyBorder="1" applyAlignment="1" applyProtection="1">
      <protection locked="0"/>
    </xf>
    <xf numFmtId="0" fontId="3" fillId="0" borderId="1" xfId="2" applyFont="1" applyBorder="1" applyAlignment="1" applyProtection="1">
      <alignment horizontal="left" vertical="top" wrapText="1"/>
    </xf>
    <xf numFmtId="0" fontId="3" fillId="0" borderId="0" xfId="2" applyFont="1" applyBorder="1" applyAlignment="1" applyProtection="1">
      <alignment horizontal="left" vertical="top"/>
    </xf>
    <xf numFmtId="0" fontId="6" fillId="0" borderId="0" xfId="2" applyFont="1" applyAlignment="1" applyProtection="1">
      <alignment vertical="top"/>
    </xf>
    <xf numFmtId="0" fontId="3" fillId="0" borderId="1" xfId="3" applyFont="1" applyBorder="1" applyAlignment="1" applyProtection="1">
      <alignment horizontal="left" vertical="top" wrapText="1"/>
    </xf>
    <xf numFmtId="0" fontId="7" fillId="0" borderId="0" xfId="3" applyFont="1" applyAlignment="1" applyProtection="1">
      <alignment vertical="top"/>
    </xf>
    <xf numFmtId="0" fontId="8" fillId="3" borderId="8" xfId="5"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0" fontId="10" fillId="4" borderId="6" xfId="0" applyFont="1" applyFill="1" applyBorder="1" applyAlignment="1" applyProtection="1">
      <alignment horizontal="center" vertical="center"/>
    </xf>
    <xf numFmtId="0" fontId="8" fillId="4" borderId="4" xfId="5" applyFont="1" applyFill="1" applyBorder="1" applyAlignment="1" applyProtection="1">
      <alignment horizontal="center" vertical="center" wrapText="1"/>
    </xf>
    <xf numFmtId="0" fontId="8" fillId="4" borderId="5" xfId="5" applyFont="1" applyFill="1" applyBorder="1" applyAlignment="1" applyProtection="1">
      <alignment horizontal="center" vertical="center" wrapText="1"/>
    </xf>
    <xf numFmtId="0" fontId="8" fillId="4" borderId="6" xfId="5" applyFont="1" applyFill="1" applyBorder="1" applyAlignment="1" applyProtection="1">
      <alignment horizontal="center" vertical="center" wrapText="1"/>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6" xfId="0" applyFont="1" applyFill="1" applyBorder="1" applyAlignment="1" applyProtection="1">
      <alignment horizontal="center" vertical="top" wrapText="1"/>
    </xf>
    <xf numFmtId="0" fontId="7" fillId="0" borderId="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1" xfId="0" applyFont="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Normal="100" workbookViewId="0">
      <selection activeCell="B5" sqref="B5:F5"/>
    </sheetView>
  </sheetViews>
  <sheetFormatPr defaultColWidth="8.88671875" defaultRowHeight="14.4" x14ac:dyDescent="0.3"/>
  <cols>
    <col min="1" max="1" width="10.44140625" style="11" customWidth="1"/>
    <col min="2" max="2" width="80.44140625" style="11" customWidth="1"/>
    <col min="3" max="3" width="11.33203125" style="11" customWidth="1"/>
    <col min="4" max="4" width="10.88671875" style="11" customWidth="1"/>
    <col min="5" max="5" width="24.5546875" style="11" customWidth="1"/>
    <col min="6" max="6" width="20.6640625" style="11" customWidth="1"/>
    <col min="7" max="16384" width="8.88671875" style="11"/>
  </cols>
  <sheetData>
    <row r="1" spans="1:6" ht="89.25" customHeight="1" x14ac:dyDescent="0.3">
      <c r="A1" s="27" t="s">
        <v>26</v>
      </c>
      <c r="B1" s="28"/>
      <c r="C1" s="28"/>
      <c r="D1" s="28"/>
      <c r="E1" s="29"/>
      <c r="F1" s="29"/>
    </row>
    <row r="2" spans="1:6" ht="97.5" customHeight="1" x14ac:dyDescent="0.3">
      <c r="A2" s="30" t="s">
        <v>27</v>
      </c>
      <c r="B2" s="31"/>
      <c r="C2" s="31"/>
      <c r="D2" s="31"/>
      <c r="E2" s="31"/>
      <c r="F2" s="31"/>
    </row>
    <row r="3" spans="1:6" ht="42" customHeight="1" x14ac:dyDescent="0.3">
      <c r="A3" s="35" t="s">
        <v>13</v>
      </c>
      <c r="B3" s="36"/>
      <c r="C3" s="36"/>
      <c r="D3" s="36"/>
      <c r="E3" s="36"/>
      <c r="F3" s="37"/>
    </row>
    <row r="4" spans="1:6" ht="24" x14ac:dyDescent="0.3">
      <c r="A4" s="2" t="s">
        <v>0</v>
      </c>
      <c r="B4" s="17" t="s">
        <v>1</v>
      </c>
      <c r="C4" s="32" t="s">
        <v>2</v>
      </c>
      <c r="D4" s="33"/>
      <c r="E4" s="33"/>
      <c r="F4" s="34"/>
    </row>
    <row r="5" spans="1:6" ht="39.75" customHeight="1" x14ac:dyDescent="0.3">
      <c r="A5" s="50">
        <v>1</v>
      </c>
      <c r="B5" s="38" t="s">
        <v>17</v>
      </c>
      <c r="C5" s="39"/>
      <c r="D5" s="39"/>
      <c r="E5" s="39"/>
      <c r="F5" s="40"/>
    </row>
    <row r="6" spans="1:6" ht="325.5" customHeight="1" x14ac:dyDescent="0.3">
      <c r="A6" s="51"/>
      <c r="B6" s="19" t="s">
        <v>21</v>
      </c>
      <c r="C6" s="41"/>
      <c r="D6" s="42"/>
      <c r="E6" s="42"/>
      <c r="F6" s="43"/>
    </row>
    <row r="7" spans="1:6" ht="273.60000000000002" x14ac:dyDescent="0.3">
      <c r="A7" s="52"/>
      <c r="B7" s="22" t="s">
        <v>22</v>
      </c>
      <c r="C7" s="41"/>
      <c r="D7" s="42"/>
      <c r="E7" s="42"/>
      <c r="F7" s="43"/>
    </row>
    <row r="8" spans="1:6" ht="36" customHeight="1" x14ac:dyDescent="0.3">
      <c r="A8" s="50">
        <v>2</v>
      </c>
      <c r="B8" s="47" t="s">
        <v>18</v>
      </c>
      <c r="C8" s="48"/>
      <c r="D8" s="48"/>
      <c r="E8" s="48"/>
      <c r="F8" s="49"/>
    </row>
    <row r="9" spans="1:6" ht="302.39999999999998" x14ac:dyDescent="0.3">
      <c r="A9" s="51"/>
      <c r="B9" s="21" t="s">
        <v>25</v>
      </c>
      <c r="C9" s="44"/>
      <c r="D9" s="45"/>
      <c r="E9" s="45"/>
      <c r="F9" s="46"/>
    </row>
    <row r="10" spans="1:6" ht="285.75" customHeight="1" x14ac:dyDescent="0.3">
      <c r="A10" s="52"/>
      <c r="B10" s="18" t="s">
        <v>23</v>
      </c>
      <c r="C10" s="44"/>
      <c r="D10" s="45"/>
      <c r="E10" s="45"/>
      <c r="F10" s="46"/>
    </row>
    <row r="11" spans="1:6" ht="144" customHeight="1" x14ac:dyDescent="0.3">
      <c r="A11" s="20"/>
      <c r="B11" s="25" t="s">
        <v>24</v>
      </c>
      <c r="C11" s="26"/>
      <c r="D11" s="26"/>
      <c r="E11" s="26"/>
      <c r="F11" s="26"/>
    </row>
    <row r="12" spans="1:6" ht="36" x14ac:dyDescent="0.3">
      <c r="A12" s="2" t="s">
        <v>0</v>
      </c>
      <c r="B12" s="1" t="s">
        <v>3</v>
      </c>
      <c r="C12" s="3" t="s">
        <v>4</v>
      </c>
      <c r="D12" s="24" t="s">
        <v>5</v>
      </c>
      <c r="E12" s="4" t="s">
        <v>6</v>
      </c>
      <c r="F12" s="5" t="s">
        <v>7</v>
      </c>
    </row>
    <row r="13" spans="1:6" ht="28.8" x14ac:dyDescent="0.3">
      <c r="A13" s="6">
        <v>1</v>
      </c>
      <c r="B13" s="23" t="s">
        <v>15</v>
      </c>
      <c r="C13" s="6" t="s">
        <v>12</v>
      </c>
      <c r="D13" s="6">
        <v>38220</v>
      </c>
      <c r="E13" s="13"/>
      <c r="F13" s="12">
        <f>D13*E13</f>
        <v>0</v>
      </c>
    </row>
    <row r="14" spans="1:6" ht="28.8" x14ac:dyDescent="0.3">
      <c r="A14" s="6">
        <v>2</v>
      </c>
      <c r="B14" s="23" t="s">
        <v>14</v>
      </c>
      <c r="C14" s="6" t="s">
        <v>12</v>
      </c>
      <c r="D14" s="6">
        <v>76440</v>
      </c>
      <c r="E14" s="13"/>
      <c r="F14" s="12">
        <f>D14*E14</f>
        <v>0</v>
      </c>
    </row>
    <row r="15" spans="1:6" ht="39" customHeight="1" x14ac:dyDescent="0.3">
      <c r="B15" s="15" t="s">
        <v>16</v>
      </c>
      <c r="E15" s="10" t="s">
        <v>8</v>
      </c>
      <c r="F15" s="7">
        <f>SUM(F13:F14)</f>
        <v>0</v>
      </c>
    </row>
    <row r="16" spans="1:6" ht="42.75" customHeight="1" x14ac:dyDescent="0.3">
      <c r="B16" s="15" t="s">
        <v>19</v>
      </c>
      <c r="E16" s="10" t="s">
        <v>20</v>
      </c>
      <c r="F16" s="8"/>
    </row>
    <row r="17" spans="2:6" ht="28.8" x14ac:dyDescent="0.3">
      <c r="B17" s="15" t="s">
        <v>11</v>
      </c>
      <c r="E17" s="10" t="s">
        <v>9</v>
      </c>
      <c r="F17" s="9">
        <f>F15+F16</f>
        <v>0</v>
      </c>
    </row>
    <row r="18" spans="2:6" ht="57.6" x14ac:dyDescent="0.3">
      <c r="B18" s="14"/>
      <c r="E18" s="10" t="s">
        <v>10</v>
      </c>
      <c r="F18" s="16"/>
    </row>
    <row r="19" spans="2:6" ht="20.25" customHeight="1" x14ac:dyDescent="0.3"/>
    <row r="23" spans="2:6" x14ac:dyDescent="0.3">
      <c r="B23" s="15"/>
    </row>
    <row r="24" spans="2:6" x14ac:dyDescent="0.3">
      <c r="B24" s="15"/>
    </row>
  </sheetData>
  <sheetProtection formatCells="0" formatColumns="0" formatRows="0" selectLockedCells="1"/>
  <mergeCells count="13">
    <mergeCell ref="C11:F11"/>
    <mergeCell ref="A1:F1"/>
    <mergeCell ref="A2:F2"/>
    <mergeCell ref="C4:F4"/>
    <mergeCell ref="A3:F3"/>
    <mergeCell ref="B5:F5"/>
    <mergeCell ref="C6:F6"/>
    <mergeCell ref="C9:F9"/>
    <mergeCell ref="C7:F7"/>
    <mergeCell ref="B8:F8"/>
    <mergeCell ref="C10:F10"/>
    <mergeCell ref="A5:A7"/>
    <mergeCell ref="A8:A10"/>
  </mergeCells>
  <pageMargins left="0.70866141732283472" right="0.70866141732283472" top="0.31496062992125984" bottom="0.15748031496062992" header="0.31496062992125984" footer="0.15748031496062992"/>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72ACB0-8383-43A8-8FCB-183991122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18310C-11A5-4B05-B2ED-27786F6FF9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2023-10-10T19:08:51Z</cp:lastPrinted>
  <dcterms:created xsi:type="dcterms:W3CDTF">2021-12-13T08:41:03Z</dcterms:created>
  <dcterms:modified xsi:type="dcterms:W3CDTF">2023-11-15T22:16:25Z</dcterms:modified>
</cp:coreProperties>
</file>