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100_IRI\102-BIS_Besposadni brod\6_NABAVA\05 Strojarska oprema\"/>
    </mc:Choice>
  </mc:AlternateContent>
  <bookViews>
    <workbookView xWindow="0" yWindow="0" windowWidth="23040" windowHeight="9096"/>
  </bookViews>
  <sheets>
    <sheet name="Sheet1" sheetId="1" r:id="rId1"/>
    <sheet name="Sheet2" sheetId="2" r:id="rId2"/>
    <sheet name="Sheet3" sheetId="3" r:id="rId3"/>
  </sheet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33" i="1" l="1"/>
  <c r="F31" i="1" l="1"/>
  <c r="F32" i="1"/>
  <c r="F34" i="1" l="1"/>
  <c r="F30" i="1" l="1"/>
  <c r="F35" i="1" s="1"/>
  <c r="F37" i="1" l="1"/>
</calcChain>
</file>

<file path=xl/sharedStrings.xml><?xml version="1.0" encoding="utf-8"?>
<sst xmlns="http://schemas.openxmlformats.org/spreadsheetml/2006/main" count="59" uniqueCount="50">
  <si>
    <t>Redni broj / No.</t>
  </si>
  <si>
    <t>Opis stavke / Item description</t>
  </si>
  <si>
    <t>Jedinica mjere / Unit</t>
  </si>
  <si>
    <t>Ukupno / Total price excluding VAT</t>
  </si>
  <si>
    <t>SVEUKUPNO BEZ PDV-a / TOTAL SUM excluding VAT</t>
  </si>
  <si>
    <t>SVEUKUPNO S PDV-om / TOTAL SUM including VAT</t>
  </si>
  <si>
    <t>Ponuđene specifikacije / Offered specifications</t>
  </si>
  <si>
    <t>Tražene specifikacije / Requested specifications</t>
  </si>
  <si>
    <t>Dokumentacija /
Documentation</t>
  </si>
  <si>
    <t>Dokumenti koje treba dostaviti:
Documents to be submitted:</t>
  </si>
  <si>
    <t>Uz ponudu / 
With the bid</t>
  </si>
  <si>
    <t>Opće napomene za dokumente:
1. Brojevi označavaju broj kopija koje je potrebno dostaviti.
2. Dokumentacija treba biti na hrvatskom ili engleskom jeziku.
General notes for documents:
1. Numbers indicate number of copies to be submitted.
2. Documentation to be in Croatian or English language.</t>
  </si>
  <si>
    <r>
      <t xml:space="preserve">Količina /
</t>
    </r>
    <r>
      <rPr>
        <b/>
        <i/>
        <sz val="9"/>
        <rFont val="Arial"/>
        <family val="2"/>
      </rPr>
      <t>Quantity</t>
    </r>
  </si>
  <si>
    <t>Jedinična cijena
bez PDV-a (EUR) / unit price excluding VAT (EUR)</t>
  </si>
  <si>
    <r>
      <rPr>
        <b/>
        <sz val="9"/>
        <rFont val="Arial"/>
        <family val="2"/>
        <charset val="238"/>
      </rPr>
      <t>Instructions on filling out the form:</t>
    </r>
    <r>
      <rPr>
        <sz val="9"/>
        <rFont val="Arial"/>
        <family val="2"/>
        <charset val="238"/>
      </rPr>
      <t xml:space="preserve">
• The Bidder is obliged to fill in the Cost Sheet for all required items, by entering the column "Offered specifications" according to descritions from the column "Requested specifications" and by entering the producer and model name if applicable.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 rounded to two decimal places.</t>
    </r>
  </si>
  <si>
    <r>
      <rPr>
        <b/>
        <sz val="9"/>
        <rFont val="Arial"/>
        <family val="2"/>
        <charset val="238"/>
      </rPr>
      <t>Uputa o načinu popunjavanja:</t>
    </r>
    <r>
      <rPr>
        <sz val="9"/>
        <rFont val="Arial"/>
        <family val="2"/>
        <charset val="238"/>
      </rPr>
      <t xml:space="preserve">
• Ponuditelj je obvezan ispuniti Troškovnik po svim traženim stavkama, na način da popuni stupac "Ponuđene specifikacije" prema opisima u stupcu "Tražene specifikacije" te da upiše proizvođača i model u za to predviđeno mjesto, ako je primijenjivo.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 u dvije decimale.</t>
    </r>
  </si>
  <si>
    <t>Certifikati: 
Certificates:</t>
  </si>
  <si>
    <t>Potvrditi da je dostupan certifikat
Confirm that certificate is available</t>
  </si>
  <si>
    <t>Uz isporuku opreme/
With delivery of equipment</t>
  </si>
  <si>
    <t xml:space="preserve">Servis i rezervni dijelovi, održavanja i posebni alati
Isporuka mora uključivati sljedeće:
• Detaljnu lista rezervnih dijelova prema preporuci proizvođača/dobavljača
• Specijalni alat za održavanja prema preporuci proizvođača/dobavljača
• Instalacijski i SAT test alati
Potrebna ambalaža za pakiranje rezervnih dijelova i posebnih alata mora biti uključena u isporuku
</t>
  </si>
  <si>
    <t>Certifikati za sve stavke / Certificates for all items</t>
  </si>
  <si>
    <t>kom / pcs</t>
  </si>
  <si>
    <t>C</t>
  </si>
  <si>
    <t>Dimenzijske skice (pdf, dwg, dxf) – osnovni gabariti, masa
Dimensional sketch (pdf, dwg, dxf) – main dimensions, unit weight</t>
  </si>
  <si>
    <t>IZNOS PDV-a /  VAT amount</t>
  </si>
  <si>
    <t>Maks.  30 dana nakon uplate avansa /
Max. 30 days after advance payment</t>
  </si>
  <si>
    <t>Grupa 1. Pumpe / Lot 1. Pumps</t>
  </si>
  <si>
    <t>Tip: vijačana ili rotacijske lopatice
Dizajn: Vodoravna, morska, samosisna (bez dostupnog komprimiranog zraka)
Tekućina: zauljena voda, proliveno dizel gorivo
Q = min. 1 m3/h
p = min. 1 bar
Električni pogon
Napajanje: 3*380/220 V, 50 Hz
Zaštita: IP55 ili jednakovrijedan
Klasa izolacije: F ili jednakovrijedan</t>
  </si>
  <si>
    <t>Električni pogon; samosisna; centrifugalna
30-35 m3/h@min. 3 bara (svaka pumpa)
Napajanje: 380V, 3 faze, 50 Hz
Za medij: morska voda</t>
  </si>
  <si>
    <t xml:space="preserve">povezana s glavnim dizel motorom ;
spojka (električna spojka);
n=1800 (+/-1%) o/min
Q=550 (+/-1%) m3/h@100 m (+/-1m)
(svaka pumpa);
spojena na dizelski motor s prednje strane
Horizontalna instalacija (aksijalni ulaz – radijalni izlaz)
Za  medij: Morska  voda </t>
  </si>
  <si>
    <t>SUSTAV TRANSFERA (DOBAVA/POVRAT)  GORIVA - električna pumpa  
FUEL OIL TRANSFER/DRAIN SYSTEM  Fuel oil transfer pump - electric</t>
  </si>
  <si>
    <t>Tip: Vijčana pumpa
Dizajn: Horizontalna, morska, samosisna
 (NEMA DOSTUPNOG KOMPRIMIRANOG ZRAKA)
Medij: dizelsko gorivo
Q = min. 3 m3/h
p = 3,0 - 3,5 bara
Električni pogon 
Dostupna snaga: 3x380/220 V, 50 Hz, izolirani sustav s 4 žice
Zaštita: IP55 ili jednakovrijedan
Klasa izolacije: F ili jednakovrijedan</t>
  </si>
  <si>
    <t>Type: Screw pump
Design: Horizontal, marine, self-priming
by design (NO COMPRESSED AIR AVAILABLE ONBOARD)
Medium: Diesel fuel
Q = min. 3 m3/h
p = 3,0 - 3,5 bar
Electrical drive
Available Power: 3x380/220 V, 50 Hz, 4 wire insulated system
Protection: IP55 or equivalent
Insulation class: F or equivalent</t>
  </si>
  <si>
    <t xml:space="preserve">SUSTAV ZAULJENIH  VODA - Zauljena  voda I proliveno gorivo- električna pumpa
OILY WATER SYSTEM Oily water and spilled fule pump- electrical
</t>
  </si>
  <si>
    <t>Type: screw or rotary vane
Design: Horisontaln, marine, selfpriming (no compressed air available)
Fluid: oily water, spilled diesel fuel
Q = min. 1 m3/h
p = min. 1 bar
Electrical drive
Power supply: 3*380/220 V, 50 Hz
Protection: IP55 or equivalent
Insulation class: F or equivalent</t>
  </si>
  <si>
    <t>SUSTAV KALJUŽE - Kaljužna pumpa - električna
BILGE SYSTEM Bilge pump - electric</t>
  </si>
  <si>
    <t xml:space="preserve">Pumpa požara/ Pumpa opće službe 
Fire pump/General service pump </t>
  </si>
  <si>
    <t>Electric driven; selfpriming; centrifugal 
30-35 m3/h@min. 3 bar (each pump) 
Power supply: 380V, 3Phase, 50 Hz
Fro fluid: sea water</t>
  </si>
  <si>
    <t>Protupožarna pumpa pogonjena glavnim dizelskim motorom
Main Diesel Engine mounted Fire Fighting Pump</t>
  </si>
  <si>
    <t>Propulsion diesel mounted;
clutchable (electric clutch);
n=1800 (+/-1%) rpm
Q=550 (+/-1%) m3/h@100 m (+/-1m)
(each pump);
connected to diesel engine with front
Horizontal installation (axial inlet – radial outlet)
Fro fluid: sea water</t>
  </si>
  <si>
    <t>Detaljan dimenzijski nacrt (na papiru + dwg/dxf)
Detailed dimensional drawings (hardcopy + dwg/dxf)</t>
  </si>
  <si>
    <t>3+CD</t>
  </si>
  <si>
    <t>SUSTAV ZAULJENIH  VODA - Zauljena  voda I proliveno gorivo- električna pumpa
OILY WATER SYSTEM Oily water and spilled fule pump- electrical</t>
  </si>
  <si>
    <t>Rok isporuke je najkasnije do 29.12.2023., DAP Split</t>
  </si>
  <si>
    <t>Delivery date is at latest 29.12.2023., DAP Split</t>
  </si>
  <si>
    <t>Tip: Centrifugalna pumpa
Dizajn: Horizontalna, morska, samosisna
po dizajnu (NEMA DOSTUPNOG KOMPRIMIRANOG ZRAKA)
Medij: kaljužna voda
Q = min.16 m3/h
p = 1 bar
Električni pogon
Napajanje: 3*380/220 V, 50 Hz
Zaštita: IP55 ili jednakovrijedan
Klasa izolacije: F ili jednakovrijedan</t>
  </si>
  <si>
    <t>Type: Centrifugal pump
Design: Horizontal, marine, selfpriming
by design (NO COMPRESSED AIR AVAILABLE ONBOARD)
Medium: bilge water
Q = min.16 m3/h
p = 1 bar
Electrical drive
Power supply: 3*380/220 V, 50 Hz
Protection: IP55 or equivalent
Insulation class: F or equivalent</t>
  </si>
  <si>
    <t>Bureau Veritas tipno odobrenje ili jednakovrijedan
Bureau Veritas type approval or equivalent</t>
  </si>
  <si>
    <t>Detaljan dimenzijski nacrt (na papiru + dwg)
Wiring diagrams, terminal box (hardcopy + dxg/dxf)</t>
  </si>
  <si>
    <t>Instrukcijske knjige i priručnik za održavanje
Instruction books and service manuals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</si>
</sst>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X_D_R_-;\-* #,##0.00\ _X_D_R_-;_-* &quot;-&quot;??\ _X_D_R_-;_-@_-"/>
    <numFmt numFmtId="164" formatCode="_-* #,##0\ _k_n_-;\-* #,##0\ _k_n_-;_-* &quot;-&quot;??\ _k_n_-;_-@_-"/>
    <numFmt numFmtId="165" formatCode="#,##0.00\ &quot;XDR&quot;"/>
  </numFmts>
  <fonts count="18" x14ac:knownFonts="1">
    <font>
      <sz val="11"/>
      <color theme="1"/>
      <name val="Calibri"/>
      <family val="2"/>
      <charset val="238"/>
      <scheme val="minor"/>
    </font>
    <font>
      <sz val="11"/>
      <color theme="1"/>
      <name val="Calibri"/>
      <family val="2"/>
      <charset val="238"/>
      <scheme val="minor"/>
    </font>
    <font>
      <sz val="11"/>
      <color theme="1"/>
      <name val="Calibri"/>
      <family val="2"/>
      <charset val="1"/>
      <scheme val="minor"/>
    </font>
    <font>
      <sz val="9"/>
      <name val="Arial"/>
      <family val="2"/>
      <charset val="238"/>
    </font>
    <font>
      <b/>
      <sz val="9"/>
      <name val="Arial"/>
      <family val="2"/>
      <charset val="238"/>
    </font>
    <font>
      <sz val="11"/>
      <name val="Calibri"/>
      <family val="2"/>
      <scheme val="minor"/>
    </font>
    <font>
      <b/>
      <sz val="11"/>
      <name val="Calibri"/>
      <family val="2"/>
      <charset val="238"/>
      <scheme val="minor"/>
    </font>
    <font>
      <sz val="11"/>
      <name val="Calibri"/>
      <family val="2"/>
      <charset val="238"/>
      <scheme val="minor"/>
    </font>
    <font>
      <sz val="11"/>
      <name val="Arial"/>
      <family val="2"/>
      <charset val="238"/>
    </font>
    <font>
      <b/>
      <i/>
      <sz val="9"/>
      <name val="Arial"/>
      <family val="2"/>
    </font>
    <font>
      <sz val="11"/>
      <name val="Calibri"/>
      <family val="2"/>
      <charset val="1"/>
      <scheme val="minor"/>
    </font>
    <font>
      <b/>
      <sz val="11"/>
      <name val="Calibri"/>
      <family val="2"/>
      <scheme val="minor"/>
    </font>
    <font>
      <sz val="11"/>
      <color rgb="FFFF0000"/>
      <name val="Calibri"/>
      <family val="2"/>
      <charset val="238"/>
      <scheme val="minor"/>
    </font>
    <font>
      <b/>
      <sz val="11"/>
      <color theme="1"/>
      <name val="Arial"/>
      <family val="2"/>
      <charset val="238"/>
    </font>
    <font>
      <sz val="8"/>
      <name val="Arial"/>
      <family val="2"/>
    </font>
    <font>
      <sz val="9"/>
      <name val="Arial"/>
      <family val="2"/>
    </font>
    <font>
      <b/>
      <sz val="16"/>
      <name val="Calibri"/>
      <family val="2"/>
      <charset val="238"/>
      <scheme val="minor"/>
    </font>
    <font>
      <sz val="10"/>
      <name val="Calibri"/>
      <family val="2"/>
      <charset val="238"/>
      <scheme val="minor"/>
    </font>
  </fonts>
  <fills count="6">
    <fill>
      <patternFill patternType="none"/>
    </fill>
    <fill>
      <patternFill patternType="gray125"/>
    </fill>
    <fill>
      <patternFill patternType="solid">
        <fgColor theme="6" tint="0.79998168889431442"/>
        <bgColor indexed="65"/>
      </patternFill>
    </fill>
    <fill>
      <patternFill patternType="solid">
        <fgColor theme="2"/>
        <bgColor indexed="64"/>
      </patternFill>
    </fill>
    <fill>
      <patternFill patternType="solid">
        <fgColor theme="0"/>
        <bgColor indexed="64"/>
      </patternFill>
    </fill>
    <fill>
      <patternFill patternType="solid">
        <fgColor theme="5" tint="0.79998168889431442"/>
        <bgColor indexed="64"/>
      </patternFill>
    </fill>
  </fills>
  <borders count="13">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15">
    <xf numFmtId="0" fontId="0" fillId="0" borderId="0"/>
    <xf numFmtId="0" fontId="1" fillId="2" borderId="0" applyNumberFormat="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cellStyleXfs>
  <cellXfs count="66">
    <xf numFmtId="0" fontId="0" fillId="0" borderId="0" xfId="0"/>
    <xf numFmtId="0" fontId="4" fillId="3" borderId="2" xfId="4" applyFont="1" applyFill="1" applyBorder="1" applyAlignment="1" applyProtection="1">
      <alignment horizontal="center" vertical="center" wrapText="1"/>
    </xf>
    <xf numFmtId="0" fontId="7" fillId="0" borderId="0" xfId="0" applyFont="1" applyProtection="1"/>
    <xf numFmtId="0" fontId="4" fillId="3" borderId="2" xfId="5" applyFont="1" applyFill="1" applyBorder="1" applyAlignment="1" applyProtection="1">
      <alignment horizontal="center" vertical="center" wrapText="1"/>
    </xf>
    <xf numFmtId="0" fontId="7" fillId="0" borderId="2" xfId="0" applyFont="1" applyBorder="1" applyAlignment="1" applyProtection="1">
      <alignment horizontal="center" vertical="center"/>
    </xf>
    <xf numFmtId="164" fontId="4" fillId="3" borderId="7" xfId="6" applyNumberFormat="1" applyFont="1" applyFill="1" applyBorder="1" applyAlignment="1" applyProtection="1">
      <alignment horizontal="center" vertical="center" wrapText="1"/>
    </xf>
    <xf numFmtId="164" fontId="4" fillId="3" borderId="7" xfId="7" applyNumberFormat="1" applyFont="1" applyFill="1" applyBorder="1" applyAlignment="1" applyProtection="1">
      <alignment horizontal="center" vertical="center" wrapText="1"/>
    </xf>
    <xf numFmtId="43" fontId="4" fillId="3" borderId="7" xfId="10" applyNumberFormat="1" applyFont="1" applyFill="1" applyBorder="1" applyAlignment="1" applyProtection="1">
      <alignment horizontal="center" vertical="center" wrapText="1"/>
    </xf>
    <xf numFmtId="43" fontId="4" fillId="3" borderId="7" xfId="11" applyNumberFormat="1" applyFont="1" applyFill="1" applyBorder="1" applyAlignment="1" applyProtection="1">
      <alignment horizontal="center" vertical="center" wrapText="1"/>
    </xf>
    <xf numFmtId="0" fontId="6" fillId="2" borderId="2" xfId="1" applyFont="1" applyBorder="1" applyAlignment="1" applyProtection="1">
      <alignment horizontal="left" vertical="center" wrapText="1"/>
    </xf>
    <xf numFmtId="0" fontId="6" fillId="2" borderId="7" xfId="1" applyFont="1" applyBorder="1" applyAlignment="1" applyProtection="1">
      <alignment horizontal="left" vertical="center" wrapText="1"/>
    </xf>
    <xf numFmtId="0" fontId="0" fillId="0" borderId="0" xfId="0" applyProtection="1"/>
    <xf numFmtId="0" fontId="7" fillId="0" borderId="7" xfId="0" applyFont="1" applyBorder="1" applyAlignment="1" applyProtection="1">
      <alignment wrapText="1"/>
    </xf>
    <xf numFmtId="0" fontId="7" fillId="0" borderId="8" xfId="0" applyFont="1" applyBorder="1" applyAlignment="1" applyProtection="1">
      <alignment vertical="center" wrapText="1"/>
    </xf>
    <xf numFmtId="0" fontId="11" fillId="0" borderId="8" xfId="0" applyFont="1" applyBorder="1" applyAlignment="1" applyProtection="1">
      <alignment wrapText="1"/>
    </xf>
    <xf numFmtId="4" fontId="7" fillId="5" borderId="2" xfId="0" applyNumberFormat="1" applyFont="1" applyFill="1" applyBorder="1" applyAlignment="1" applyProtection="1">
      <alignment horizontal="center" vertical="center"/>
      <protection locked="0"/>
    </xf>
    <xf numFmtId="4" fontId="7" fillId="0" borderId="2" xfId="0" applyNumberFormat="1" applyFont="1" applyBorder="1" applyAlignment="1" applyProtection="1">
      <alignment horizontal="center" vertical="center"/>
    </xf>
    <xf numFmtId="4" fontId="10" fillId="0" borderId="6" xfId="13" applyNumberFormat="1" applyFont="1" applyBorder="1" applyAlignment="1" applyProtection="1">
      <alignment horizontal="center" vertical="center" wrapText="1"/>
    </xf>
    <xf numFmtId="4" fontId="10" fillId="5" borderId="5" xfId="13" applyNumberFormat="1" applyFont="1" applyFill="1" applyBorder="1" applyAlignment="1" applyProtection="1">
      <alignment horizontal="center" vertical="center" wrapText="1"/>
      <protection locked="0"/>
    </xf>
    <xf numFmtId="4" fontId="10" fillId="0" borderId="5" xfId="13" applyNumberFormat="1" applyFont="1" applyBorder="1" applyAlignment="1" applyProtection="1">
      <alignment horizontal="center" vertical="center" wrapText="1"/>
    </xf>
    <xf numFmtId="0" fontId="11" fillId="0" borderId="8" xfId="0" applyFont="1" applyBorder="1" applyAlignment="1" applyProtection="1">
      <alignment vertical="center" wrapText="1"/>
    </xf>
    <xf numFmtId="0" fontId="11" fillId="0" borderId="2" xfId="0" applyFont="1" applyBorder="1" applyAlignment="1" applyProtection="1">
      <alignment vertical="center" wrapText="1"/>
    </xf>
    <xf numFmtId="0" fontId="12" fillId="0" borderId="0" xfId="0" applyFont="1" applyProtection="1"/>
    <xf numFmtId="0" fontId="12" fillId="4" borderId="0" xfId="0" applyFont="1" applyFill="1" applyProtection="1"/>
    <xf numFmtId="0" fontId="14" fillId="0" borderId="0"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165" fontId="5" fillId="5" borderId="11" xfId="0" applyNumberFormat="1" applyFont="1" applyFill="1" applyBorder="1" applyAlignment="1" applyProtection="1">
      <protection locked="0"/>
    </xf>
    <xf numFmtId="165" fontId="5" fillId="5" borderId="12" xfId="0" applyNumberFormat="1" applyFont="1" applyFill="1" applyBorder="1" applyAlignment="1" applyProtection="1">
      <protection locked="0"/>
    </xf>
    <xf numFmtId="165" fontId="0" fillId="0" borderId="9" xfId="0" applyNumberFormat="1" applyBorder="1" applyAlignment="1" applyProtection="1">
      <protection locked="0"/>
    </xf>
    <xf numFmtId="165" fontId="0" fillId="0" borderId="6" xfId="0" applyNumberFormat="1" applyBorder="1" applyAlignment="1" applyProtection="1">
      <protection locked="0"/>
    </xf>
    <xf numFmtId="0" fontId="3" fillId="0" borderId="1" xfId="2" applyFont="1" applyBorder="1" applyAlignment="1" applyProtection="1">
      <alignment horizontal="left" vertical="top" wrapText="1"/>
    </xf>
    <xf numFmtId="0" fontId="3" fillId="0" borderId="0" xfId="2" applyFont="1" applyBorder="1" applyAlignment="1" applyProtection="1">
      <alignment horizontal="left" vertical="top"/>
    </xf>
    <xf numFmtId="0" fontId="3" fillId="0" borderId="0" xfId="2" applyFont="1" applyAlignment="1" applyProtection="1">
      <alignment vertical="top"/>
    </xf>
    <xf numFmtId="0" fontId="3" fillId="0" borderId="1" xfId="3" applyFont="1" applyBorder="1" applyAlignment="1" applyProtection="1">
      <alignment horizontal="left" vertical="top" wrapText="1"/>
    </xf>
    <xf numFmtId="0" fontId="8" fillId="0" borderId="0" xfId="3" applyFont="1" applyAlignment="1" applyProtection="1">
      <alignment vertical="top"/>
    </xf>
    <xf numFmtId="0" fontId="4" fillId="3" borderId="3" xfId="5" applyFont="1" applyFill="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5" fillId="5" borderId="2" xfId="0" applyFont="1" applyFill="1" applyBorder="1" applyAlignment="1" applyProtection="1">
      <protection locked="0"/>
    </xf>
    <xf numFmtId="0" fontId="13" fillId="3" borderId="3"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0" fontId="13" fillId="3" borderId="5" xfId="0" applyFont="1" applyFill="1" applyBorder="1" applyAlignment="1" applyProtection="1">
      <alignment horizontal="center" vertical="center"/>
    </xf>
    <xf numFmtId="0" fontId="7" fillId="0" borderId="8" xfId="0" applyFont="1" applyBorder="1" applyAlignment="1" applyProtection="1">
      <alignment horizontal="center" vertical="center"/>
    </xf>
    <xf numFmtId="0" fontId="0" fillId="0" borderId="10" xfId="0" applyBorder="1" applyAlignment="1">
      <alignment horizontal="center" vertical="center"/>
    </xf>
    <xf numFmtId="0" fontId="7" fillId="3" borderId="2" xfId="0" applyFont="1" applyFill="1" applyBorder="1" applyAlignment="1" applyProtection="1">
      <alignment horizontal="center"/>
    </xf>
    <xf numFmtId="0" fontId="0" fillId="3" borderId="2" xfId="0" applyFill="1" applyBorder="1" applyAlignment="1">
      <alignment horizontal="center"/>
    </xf>
    <xf numFmtId="0" fontId="7" fillId="0" borderId="10" xfId="0" applyFont="1" applyBorder="1" applyAlignment="1">
      <alignment horizontal="center" vertical="center" wrapText="1"/>
    </xf>
    <xf numFmtId="0" fontId="7" fillId="0" borderId="3" xfId="0" applyFont="1" applyBorder="1" applyAlignment="1" applyProtection="1">
      <alignment horizontal="left" vertical="center" wrapText="1"/>
    </xf>
    <xf numFmtId="0" fontId="7" fillId="5" borderId="2" xfId="0" applyFont="1" applyFill="1" applyBorder="1" applyAlignment="1" applyProtection="1">
      <protection locked="0"/>
    </xf>
    <xf numFmtId="0" fontId="8" fillId="3" borderId="8" xfId="0" applyFont="1" applyFill="1" applyBorder="1" applyAlignment="1" applyProtection="1">
      <alignment horizontal="center" vertical="center" textRotation="90" wrapText="1"/>
    </xf>
    <xf numFmtId="0" fontId="7" fillId="3" borderId="2" xfId="0" applyFont="1" applyFill="1" applyBorder="1" applyAlignment="1" applyProtection="1">
      <alignment horizontal="left" vertical="center" wrapText="1"/>
    </xf>
    <xf numFmtId="0" fontId="7" fillId="3" borderId="3"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xf>
    <xf numFmtId="0" fontId="7" fillId="3" borderId="2" xfId="0" applyFont="1" applyFill="1" applyBorder="1" applyAlignment="1" applyProtection="1">
      <alignment horizontal="center" vertical="center" wrapText="1"/>
    </xf>
    <xf numFmtId="0" fontId="7" fillId="3" borderId="10" xfId="0" applyFont="1" applyFill="1" applyBorder="1" applyAlignment="1" applyProtection="1">
      <alignment horizontal="center" vertical="center" textRotation="90"/>
    </xf>
    <xf numFmtId="0" fontId="7" fillId="0" borderId="2" xfId="0" applyFont="1" applyBorder="1" applyAlignment="1" applyProtection="1">
      <alignment horizontal="left" vertical="center" wrapText="1"/>
    </xf>
    <xf numFmtId="0" fontId="7" fillId="0" borderId="3"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4" borderId="2" xfId="0" applyFont="1" applyFill="1" applyBorder="1" applyAlignment="1" applyProtection="1">
      <alignment horizontal="left" vertical="center" wrapText="1"/>
    </xf>
    <xf numFmtId="0" fontId="5" fillId="4" borderId="3"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wrapText="1"/>
    </xf>
    <xf numFmtId="0" fontId="16" fillId="4" borderId="2" xfId="0" applyFont="1" applyFill="1" applyBorder="1" applyAlignment="1" applyProtection="1">
      <alignment horizontal="center" vertical="center"/>
    </xf>
    <xf numFmtId="0" fontId="7" fillId="4" borderId="2" xfId="0" applyFont="1" applyFill="1" applyBorder="1" applyAlignment="1" applyProtection="1">
      <alignment horizontal="center" vertical="center"/>
    </xf>
    <xf numFmtId="0" fontId="17" fillId="0" borderId="3" xfId="0" applyFont="1" applyBorder="1" applyAlignment="1" applyProtection="1">
      <alignment horizontal="left" vertical="center" wrapText="1"/>
    </xf>
    <xf numFmtId="0" fontId="17" fillId="0" borderId="4" xfId="0" applyFont="1" applyBorder="1" applyAlignment="1" applyProtection="1">
      <alignment horizontal="left" vertical="center" wrapText="1"/>
    </xf>
    <xf numFmtId="0" fontId="17" fillId="0" borderId="5" xfId="0" applyFont="1" applyBorder="1" applyAlignment="1" applyProtection="1">
      <alignment horizontal="left" vertical="center" wrapText="1"/>
    </xf>
  </cellXfs>
  <cellStyles count="15">
    <cellStyle name="20% - Isticanje3" xfId="1" builtinId="38"/>
    <cellStyle name="Comma 10 5" xfId="12"/>
    <cellStyle name="Comma 2" xfId="13"/>
    <cellStyle name="Comma 7" xfId="6"/>
    <cellStyle name="Comma 7 2" xfId="9"/>
    <cellStyle name="Comma 8" xfId="7"/>
    <cellStyle name="Comma 8 3" xfId="10"/>
    <cellStyle name="Comma 9" xfId="8"/>
    <cellStyle name="Comma 9 4" xfId="11"/>
    <cellStyle name="Normal 2" xfId="14"/>
    <cellStyle name="Normal 3" xfId="2"/>
    <cellStyle name="Normal 4" xfId="3"/>
    <cellStyle name="Normal 5" xfId="4"/>
    <cellStyle name="Normal 6" xfId="5"/>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
  <sheetViews>
    <sheetView tabSelected="1" topLeftCell="A29" zoomScaleNormal="100" zoomScalePageLayoutView="80" workbookViewId="0">
      <selection activeCell="F36" sqref="F36"/>
    </sheetView>
  </sheetViews>
  <sheetFormatPr defaultColWidth="8.88671875" defaultRowHeight="14.4" x14ac:dyDescent="0.3"/>
  <cols>
    <col min="1" max="1" width="7.44140625" style="2" customWidth="1"/>
    <col min="2" max="2" width="84.6640625" style="2" customWidth="1"/>
    <col min="3" max="3" width="12" style="2" customWidth="1"/>
    <col min="4" max="4" width="12.88671875" style="2" customWidth="1"/>
    <col min="5" max="5" width="22.88671875" style="2" customWidth="1"/>
    <col min="6" max="6" width="26.109375" style="2" customWidth="1"/>
    <col min="7" max="16384" width="8.88671875" style="2"/>
  </cols>
  <sheetData>
    <row r="1" spans="1:20" ht="82.2" customHeight="1" x14ac:dyDescent="0.3">
      <c r="A1" s="30" t="s">
        <v>15</v>
      </c>
      <c r="B1" s="31"/>
      <c r="C1" s="31"/>
      <c r="D1" s="31"/>
      <c r="E1" s="32"/>
      <c r="F1" s="32"/>
      <c r="T1" s="2">
        <v>4</v>
      </c>
    </row>
    <row r="2" spans="1:20" ht="77.400000000000006" customHeight="1" x14ac:dyDescent="0.3">
      <c r="A2" s="33" t="s">
        <v>14</v>
      </c>
      <c r="B2" s="34"/>
      <c r="C2" s="34"/>
      <c r="D2" s="34"/>
      <c r="E2" s="34"/>
      <c r="F2" s="34"/>
    </row>
    <row r="3" spans="1:20" s="11" customFormat="1" ht="34.5" customHeight="1" x14ac:dyDescent="0.3">
      <c r="A3" s="39" t="s">
        <v>26</v>
      </c>
      <c r="B3" s="40"/>
      <c r="C3" s="40"/>
      <c r="D3" s="40"/>
      <c r="E3" s="40"/>
      <c r="F3" s="41"/>
    </row>
    <row r="4" spans="1:20" ht="36" x14ac:dyDescent="0.3">
      <c r="A4" s="1" t="s">
        <v>0</v>
      </c>
      <c r="B4" s="3" t="s">
        <v>7</v>
      </c>
      <c r="C4" s="35" t="s">
        <v>6</v>
      </c>
      <c r="D4" s="36"/>
      <c r="E4" s="36"/>
      <c r="F4" s="37"/>
    </row>
    <row r="5" spans="1:20" ht="28.8" x14ac:dyDescent="0.3">
      <c r="A5" s="42">
        <v>1</v>
      </c>
      <c r="B5" s="14" t="s">
        <v>30</v>
      </c>
      <c r="C5" s="38"/>
      <c r="D5" s="38"/>
      <c r="E5" s="38"/>
      <c r="F5" s="38"/>
    </row>
    <row r="6" spans="1:20" ht="144" x14ac:dyDescent="0.3">
      <c r="A6" s="43"/>
      <c r="B6" s="13" t="s">
        <v>31</v>
      </c>
      <c r="C6" s="26"/>
      <c r="D6" s="26"/>
      <c r="E6" s="26"/>
      <c r="F6" s="27"/>
    </row>
    <row r="7" spans="1:20" ht="144" x14ac:dyDescent="0.3">
      <c r="A7" s="43"/>
      <c r="B7" s="12" t="s">
        <v>32</v>
      </c>
      <c r="C7" s="28"/>
      <c r="D7" s="28"/>
      <c r="E7" s="28"/>
      <c r="F7" s="29"/>
    </row>
    <row r="8" spans="1:20" ht="43.2" x14ac:dyDescent="0.3">
      <c r="A8" s="42">
        <v>2</v>
      </c>
      <c r="B8" s="14" t="s">
        <v>33</v>
      </c>
      <c r="C8" s="38"/>
      <c r="D8" s="38"/>
      <c r="E8" s="38"/>
      <c r="F8" s="38"/>
    </row>
    <row r="9" spans="1:20" ht="129.6" x14ac:dyDescent="0.3">
      <c r="A9" s="43"/>
      <c r="B9" s="13" t="s">
        <v>27</v>
      </c>
      <c r="C9" s="26"/>
      <c r="D9" s="26"/>
      <c r="E9" s="26"/>
      <c r="F9" s="27"/>
    </row>
    <row r="10" spans="1:20" ht="129.6" x14ac:dyDescent="0.3">
      <c r="A10" s="43"/>
      <c r="B10" s="12" t="s">
        <v>34</v>
      </c>
      <c r="C10" s="28"/>
      <c r="D10" s="28"/>
      <c r="E10" s="28"/>
      <c r="F10" s="29"/>
    </row>
    <row r="11" spans="1:20" ht="28.8" x14ac:dyDescent="0.3">
      <c r="A11" s="42">
        <v>3</v>
      </c>
      <c r="B11" s="14" t="s">
        <v>35</v>
      </c>
      <c r="C11" s="38"/>
      <c r="D11" s="38"/>
      <c r="E11" s="38"/>
      <c r="F11" s="38"/>
    </row>
    <row r="12" spans="1:20" ht="153.6" customHeight="1" x14ac:dyDescent="0.3">
      <c r="A12" s="43"/>
      <c r="B12" s="13" t="s">
        <v>45</v>
      </c>
      <c r="C12" s="26"/>
      <c r="D12" s="26"/>
      <c r="E12" s="26"/>
      <c r="F12" s="27"/>
    </row>
    <row r="13" spans="1:20" ht="144" x14ac:dyDescent="0.3">
      <c r="A13" s="43"/>
      <c r="B13" s="12" t="s">
        <v>46</v>
      </c>
      <c r="C13" s="28"/>
      <c r="D13" s="28"/>
      <c r="E13" s="28"/>
      <c r="F13" s="29"/>
    </row>
    <row r="14" spans="1:20" ht="28.8" x14ac:dyDescent="0.3">
      <c r="A14" s="42">
        <v>4</v>
      </c>
      <c r="B14" s="14" t="s">
        <v>36</v>
      </c>
      <c r="C14" s="38"/>
      <c r="D14" s="38"/>
      <c r="E14" s="38"/>
      <c r="F14" s="38"/>
    </row>
    <row r="15" spans="1:20" ht="57.6" x14ac:dyDescent="0.3">
      <c r="A15" s="43"/>
      <c r="B15" s="13" t="s">
        <v>28</v>
      </c>
      <c r="C15" s="26"/>
      <c r="D15" s="26"/>
      <c r="E15" s="26"/>
      <c r="F15" s="27"/>
    </row>
    <row r="16" spans="1:20" ht="57.6" x14ac:dyDescent="0.3">
      <c r="A16" s="43"/>
      <c r="B16" s="12" t="s">
        <v>37</v>
      </c>
      <c r="C16" s="28"/>
      <c r="D16" s="28"/>
      <c r="E16" s="28"/>
      <c r="F16" s="29"/>
    </row>
    <row r="17" spans="1:6" ht="28.8" x14ac:dyDescent="0.3">
      <c r="A17" s="42">
        <v>5</v>
      </c>
      <c r="B17" s="14" t="s">
        <v>38</v>
      </c>
      <c r="C17" s="38"/>
      <c r="D17" s="38"/>
      <c r="E17" s="38"/>
      <c r="F17" s="38"/>
    </row>
    <row r="18" spans="1:6" ht="115.2" x14ac:dyDescent="0.3">
      <c r="A18" s="43"/>
      <c r="B18" s="13" t="s">
        <v>29</v>
      </c>
      <c r="C18" s="26"/>
      <c r="D18" s="26"/>
      <c r="E18" s="26"/>
      <c r="F18" s="27"/>
    </row>
    <row r="19" spans="1:6" ht="115.2" x14ac:dyDescent="0.3">
      <c r="A19" s="43"/>
      <c r="B19" s="12" t="s">
        <v>39</v>
      </c>
      <c r="C19" s="28"/>
      <c r="D19" s="28"/>
      <c r="E19" s="28"/>
      <c r="F19" s="29"/>
    </row>
    <row r="20" spans="1:6" x14ac:dyDescent="0.3">
      <c r="A20" s="44" t="s">
        <v>20</v>
      </c>
      <c r="B20" s="45"/>
      <c r="C20" s="45"/>
      <c r="D20" s="45"/>
      <c r="E20" s="45"/>
      <c r="F20" s="45"/>
    </row>
    <row r="21" spans="1:6" s="22" customFormat="1" ht="72.599999999999994" customHeight="1" x14ac:dyDescent="0.3">
      <c r="A21" s="46" t="s">
        <v>22</v>
      </c>
      <c r="B21" s="47" t="s">
        <v>47</v>
      </c>
      <c r="C21" s="48"/>
      <c r="D21" s="48"/>
      <c r="E21" s="48"/>
      <c r="F21" s="48"/>
    </row>
    <row r="22" spans="1:6" s="22" customFormat="1" ht="66.599999999999994" customHeight="1" x14ac:dyDescent="0.3">
      <c r="A22" s="49" t="s">
        <v>8</v>
      </c>
      <c r="B22" s="50" t="s">
        <v>9</v>
      </c>
      <c r="C22" s="51" t="s">
        <v>10</v>
      </c>
      <c r="D22" s="52"/>
      <c r="E22" s="53" t="s">
        <v>25</v>
      </c>
      <c r="F22" s="53" t="s">
        <v>18</v>
      </c>
    </row>
    <row r="23" spans="1:6" s="22" customFormat="1" ht="28.8" x14ac:dyDescent="0.3">
      <c r="A23" s="54"/>
      <c r="B23" s="55" t="s">
        <v>23</v>
      </c>
      <c r="C23" s="56">
        <v>1</v>
      </c>
      <c r="D23" s="57"/>
      <c r="E23" s="4"/>
      <c r="F23" s="4"/>
    </row>
    <row r="24" spans="1:6" s="22" customFormat="1" ht="38.4" customHeight="1" x14ac:dyDescent="0.3">
      <c r="A24" s="54"/>
      <c r="B24" s="55" t="s">
        <v>40</v>
      </c>
      <c r="C24" s="56"/>
      <c r="D24" s="57"/>
      <c r="E24" s="4">
        <v>1</v>
      </c>
      <c r="F24" s="4"/>
    </row>
    <row r="25" spans="1:6" s="22" customFormat="1" ht="38.4" customHeight="1" x14ac:dyDescent="0.3">
      <c r="A25" s="54"/>
      <c r="B25" s="55" t="s">
        <v>48</v>
      </c>
      <c r="C25" s="56"/>
      <c r="D25" s="57"/>
      <c r="E25" s="4">
        <v>1</v>
      </c>
      <c r="F25" s="4"/>
    </row>
    <row r="26" spans="1:6" s="22" customFormat="1" ht="38.4" customHeight="1" x14ac:dyDescent="0.3">
      <c r="A26" s="54"/>
      <c r="B26" s="55" t="s">
        <v>49</v>
      </c>
      <c r="C26" s="56"/>
      <c r="D26" s="57"/>
      <c r="E26" s="4">
        <v>1</v>
      </c>
      <c r="F26" s="4" t="s">
        <v>41</v>
      </c>
    </row>
    <row r="27" spans="1:6" s="23" customFormat="1" ht="88.95" customHeight="1" x14ac:dyDescent="0.3">
      <c r="A27" s="54"/>
      <c r="B27" s="58" t="s">
        <v>16</v>
      </c>
      <c r="C27" s="59" t="s">
        <v>17</v>
      </c>
      <c r="D27" s="60"/>
      <c r="E27" s="61"/>
      <c r="F27" s="62">
        <v>5</v>
      </c>
    </row>
    <row r="28" spans="1:6" s="22" customFormat="1" ht="111.6" customHeight="1" x14ac:dyDescent="0.3">
      <c r="A28" s="54"/>
      <c r="B28" s="63" t="s">
        <v>11</v>
      </c>
      <c r="C28" s="64"/>
      <c r="D28" s="64"/>
      <c r="E28" s="64"/>
      <c r="F28" s="65"/>
    </row>
    <row r="29" spans="1:6" ht="36" x14ac:dyDescent="0.3">
      <c r="A29" s="1" t="s">
        <v>0</v>
      </c>
      <c r="B29" s="3" t="s">
        <v>1</v>
      </c>
      <c r="C29" s="5" t="s">
        <v>2</v>
      </c>
      <c r="D29" s="6" t="s">
        <v>12</v>
      </c>
      <c r="E29" s="7" t="s">
        <v>13</v>
      </c>
      <c r="F29" s="8" t="s">
        <v>3</v>
      </c>
    </row>
    <row r="30" spans="1:6" ht="42.6" customHeight="1" x14ac:dyDescent="0.3">
      <c r="A30" s="4">
        <v>1</v>
      </c>
      <c r="B30" s="20" t="s">
        <v>30</v>
      </c>
      <c r="C30" s="4" t="s">
        <v>21</v>
      </c>
      <c r="D30" s="4">
        <v>2</v>
      </c>
      <c r="E30" s="15"/>
      <c r="F30" s="16">
        <f>D30*E30</f>
        <v>0</v>
      </c>
    </row>
    <row r="31" spans="1:6" ht="42.6" customHeight="1" x14ac:dyDescent="0.3">
      <c r="A31" s="4">
        <v>2</v>
      </c>
      <c r="B31" s="20" t="s">
        <v>42</v>
      </c>
      <c r="C31" s="4" t="s">
        <v>21</v>
      </c>
      <c r="D31" s="4">
        <v>1</v>
      </c>
      <c r="E31" s="15"/>
      <c r="F31" s="16">
        <f t="shared" ref="F31:F33" si="0">D31*E31</f>
        <v>0</v>
      </c>
    </row>
    <row r="32" spans="1:6" ht="42.6" customHeight="1" x14ac:dyDescent="0.3">
      <c r="A32" s="4">
        <v>3</v>
      </c>
      <c r="B32" s="20" t="s">
        <v>35</v>
      </c>
      <c r="C32" s="4" t="s">
        <v>21</v>
      </c>
      <c r="D32" s="4">
        <v>2</v>
      </c>
      <c r="E32" s="15"/>
      <c r="F32" s="16">
        <f t="shared" si="0"/>
        <v>0</v>
      </c>
    </row>
    <row r="33" spans="1:6" ht="42.6" customHeight="1" x14ac:dyDescent="0.3">
      <c r="A33" s="4">
        <v>4</v>
      </c>
      <c r="B33" s="20" t="s">
        <v>36</v>
      </c>
      <c r="C33" s="4" t="s">
        <v>21</v>
      </c>
      <c r="D33" s="4">
        <v>2</v>
      </c>
      <c r="E33" s="15"/>
      <c r="F33" s="16">
        <f t="shared" si="0"/>
        <v>0</v>
      </c>
    </row>
    <row r="34" spans="1:6" ht="42.6" customHeight="1" x14ac:dyDescent="0.3">
      <c r="A34" s="4">
        <v>5</v>
      </c>
      <c r="B34" s="21" t="s">
        <v>38</v>
      </c>
      <c r="C34" s="4" t="s">
        <v>21</v>
      </c>
      <c r="D34" s="4">
        <v>2</v>
      </c>
      <c r="E34" s="15"/>
      <c r="F34" s="16">
        <f t="shared" ref="F34" si="1">D34*E34</f>
        <v>0</v>
      </c>
    </row>
    <row r="35" spans="1:6" ht="40.799999999999997" customHeight="1" x14ac:dyDescent="0.3">
      <c r="A35" s="25" t="s">
        <v>43</v>
      </c>
      <c r="B35" s="25"/>
      <c r="C35" s="25"/>
      <c r="E35" s="10" t="s">
        <v>4</v>
      </c>
      <c r="F35" s="17">
        <f>SUM(F30:F34)</f>
        <v>0</v>
      </c>
    </row>
    <row r="36" spans="1:6" ht="50.4" customHeight="1" x14ac:dyDescent="0.3">
      <c r="A36" s="25" t="s">
        <v>44</v>
      </c>
      <c r="B36" s="25"/>
      <c r="C36" s="25"/>
      <c r="E36" s="9" t="s">
        <v>24</v>
      </c>
      <c r="F36" s="18"/>
    </row>
    <row r="37" spans="1:6" ht="54" customHeight="1" x14ac:dyDescent="0.3">
      <c r="A37" s="24"/>
      <c r="B37" s="24" t="s">
        <v>19</v>
      </c>
      <c r="C37" s="24"/>
      <c r="E37" s="9" t="s">
        <v>5</v>
      </c>
      <c r="F37" s="19">
        <f>F35+F36</f>
        <v>0</v>
      </c>
    </row>
  </sheetData>
  <sheetProtection algorithmName="SHA-512" hashValue="eZwt4S9bmUgTRhd4dMdIzJMC47q/UvyPf/zUEF0OIdqwyUyHd+KrB0wCYi61vZKwivoSYMLhFN8WSZRMadeyyA==" saltValue="F+c2P4r04t5BXM4pxNdTFQ==" spinCount="100000" sheet="1" objects="1" scenarios="1" formatCells="0" formatColumns="0" formatRows="0" selectLockedCells="1"/>
  <mergeCells count="32">
    <mergeCell ref="A17:A19"/>
    <mergeCell ref="C17:F17"/>
    <mergeCell ref="C18:F19"/>
    <mergeCell ref="C25:D25"/>
    <mergeCell ref="C26:D26"/>
    <mergeCell ref="A20:F20"/>
    <mergeCell ref="C21:F21"/>
    <mergeCell ref="A11:A13"/>
    <mergeCell ref="C11:F11"/>
    <mergeCell ref="C12:F13"/>
    <mergeCell ref="A14:A16"/>
    <mergeCell ref="C14:F14"/>
    <mergeCell ref="C15:F16"/>
    <mergeCell ref="C9:F10"/>
    <mergeCell ref="A1:F1"/>
    <mergeCell ref="A2:F2"/>
    <mergeCell ref="C4:F4"/>
    <mergeCell ref="C5:F5"/>
    <mergeCell ref="A3:F3"/>
    <mergeCell ref="A5:A7"/>
    <mergeCell ref="C6:F7"/>
    <mergeCell ref="A8:A10"/>
    <mergeCell ref="C8:F8"/>
    <mergeCell ref="A37:C37"/>
    <mergeCell ref="A35:C35"/>
    <mergeCell ref="C22:D22"/>
    <mergeCell ref="C23:D23"/>
    <mergeCell ref="C24:D24"/>
    <mergeCell ref="C27:D27"/>
    <mergeCell ref="B28:F28"/>
    <mergeCell ref="A36:C36"/>
    <mergeCell ref="A22:A28"/>
  </mergeCells>
  <pageMargins left="0.70866141732283472" right="0.70866141732283472" top="0.74803149606299213" bottom="0.74803149606299213" header="0.31496062992125984" footer="0.31496062992125984"/>
  <pageSetup paperSize="9" scale="6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1a734c5-45f2-421b-9ea1-bf28383de600">
      <Terms xmlns="http://schemas.microsoft.com/office/infopath/2007/PartnerControls"/>
    </lcf76f155ced4ddcb4097134ff3c332f>
    <TaxCatchAll xmlns="7da73d6c-d312-46c9-8243-90a3e96ef2c4" xsi:nil="true"/>
  </documentManagement>
</p:properties>
</file>

<file path=customXml/itemProps1.xml><?xml version="1.0" encoding="utf-8"?>
<ds:datastoreItem xmlns:ds="http://schemas.openxmlformats.org/officeDocument/2006/customXml" ds:itemID="{E835496C-F277-40BC-9636-F60F61BDAD12}">
  <ds:schemaRefs>
    <ds:schemaRef ds:uri="http://schemas.microsoft.com/sharepoint/v3/contenttype/forms"/>
  </ds:schemaRefs>
</ds:datastoreItem>
</file>

<file path=customXml/itemProps2.xml><?xml version="1.0" encoding="utf-8"?>
<ds:datastoreItem xmlns:ds="http://schemas.openxmlformats.org/officeDocument/2006/customXml" ds:itemID="{EC062F6C-05FB-4ED1-B751-E50365F766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19DEC3-2F36-4254-8D34-0672ACC8450A}">
  <ds:schemaRefs>
    <ds:schemaRef ds:uri="http://schemas.microsoft.com/office/2006/documentManagement/type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purl.org/dc/elements/1.1/"/>
    <ds:schemaRef ds:uri="7da73d6c-d312-46c9-8243-90a3e96ef2c4"/>
    <ds:schemaRef ds:uri="e1a734c5-45f2-421b-9ea1-bf28383de60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2022-03-09T13:28:12Z</cp:lastPrinted>
  <dcterms:created xsi:type="dcterms:W3CDTF">2021-11-12T12:49:53Z</dcterms:created>
  <dcterms:modified xsi:type="dcterms:W3CDTF">2023-10-30T22:31:38Z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0x0101007A6340833568CA4C9C562391CBF20A33</vt:lpwstr>
  </property>
  <property fmtid="{D5CDD505-2E9C-101B-9397-08002B2CF9AE}" pid="3" name="MediaServiceImageTags">
    <vt:lpwstr/>
  </property>
</Properties>
</file>