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2P3 vitla i stoper\2_Dokumentacija\"/>
    </mc:Choice>
  </mc:AlternateContent>
  <bookViews>
    <workbookView xWindow="0" yWindow="0" windowWidth="23040" windowHeight="90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F20" i="1" s="1"/>
  <c r="F22" i="1" l="1"/>
</calcChain>
</file>

<file path=xl/sharedStrings.xml><?xml version="1.0" encoding="utf-8"?>
<sst xmlns="http://schemas.openxmlformats.org/spreadsheetml/2006/main" count="39" uniqueCount="37">
  <si>
    <t>Redni broj / No.</t>
  </si>
  <si>
    <t>Opis stavke / Item description</t>
  </si>
  <si>
    <t>Jedinica mjere / Unit</t>
  </si>
  <si>
    <t>Ukupno / Total price excluding VAT</t>
  </si>
  <si>
    <t>SVEUKUPNO BEZ PDV-a / TOTAL SUM excluding VAT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</si>
  <si>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</si>
  <si>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</si>
  <si>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</si>
  <si>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</si>
  <si>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</si>
  <si>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</si>
  <si>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</si>
  <si>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</si>
  <si>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</si>
  <si>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</si>
  <si>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</si>
  <si>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</si>
  <si>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</si>
  <si>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</si>
  <si>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</si>
  <si>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G</t>
  </si>
  <si>
    <t>kom / pcs</t>
  </si>
  <si>
    <t>Detaljan dimenzijski nacrt (na papiru + dwg/dxf)
Detailed dimensional drawings (hardcopy + dwg/ dxf)</t>
  </si>
  <si>
    <t>Certifikati / Certificates</t>
  </si>
  <si>
    <t>IZNOS PDV-a /  VAT amount</t>
  </si>
  <si>
    <t>Plaćanje: avans 100%
Advance payment 100%</t>
  </si>
  <si>
    <t>Dimenzijske skice (pdf, dwg, dxf) – osnovni gabariti, masa
Dimensional sketch (pdf, dwg, dxf) – main dimensions, unit weight</t>
  </si>
  <si>
    <t>Rok isporuke: najkasnije 20.12.2023.
Delivery deadline: at latest 20.12.2023.</t>
  </si>
  <si>
    <t>Maks.  15 dana nakon uplate avansa /
Max. 15 days after advance payment</t>
  </si>
  <si>
    <t>Sidreno-pritezno vitlo
Combined windlass/mooring winch</t>
  </si>
  <si>
    <t>Anchor windlasses for chain diameter of 12,5 mm.
One vertical chain gypsy wheel and one vertical mooring drum, Electric motor driven power unit,
Drum can be operated separately.
Brake holding capacity must be 0.45*BL (breaking load) of chain.
Two speeds: 9m/min, 12m/min
Local control (up/down, fast/slow, em. stop) with cable, double foot switch (up/down) with cable, IP56 ili jednakovrijedan.
Material: Galvanized steel or stainless steel</t>
  </si>
  <si>
    <t>Sidreni bubanj za lanac 12,5 mm.
Jedan vertikalni bubanj za lanac i jedan vertikalni bubanj za konop. 
Zasebno upravljanje bubnjima, pogonjen elektromotorom ispod palube.
Kapacitet držanja kočnice mora iznositi 0.45*BL (prekidna čvrstoća) od lanca. 
Dvije brzine: 9m/min, 12m/min.
Lokalna kontrola (gore/dolje, brzo/sporo, zaustavljanje u nuždi) s kablom IP56 ili jednakovrijedan, dvostruki nožni prekidač (gore/dolje)
Materijal: Pocinčani ili nehrđajući čelik</t>
  </si>
  <si>
    <t>Bureau Veritas tipno odobrenje ili jednakovrijedan
Bureau Veritas Type approval or equivalent</t>
  </si>
  <si>
    <t>STP/STEP format (Napomena: detaljni projekt, obavezan zahtjev prihvatit će se pojednostavljeni prikaz)
STP/STEP format (Note: detail design, obligatory demand, simplified geometry acceptable)</t>
  </si>
  <si>
    <t>Dijagrami ožičenja, spojne kutije (na papiru + dwg,dxf) za elektro opremu
Wiring diagrams, terminal box (hardcopy + dwg /dxf) for electrical equipment</t>
  </si>
  <si>
    <t>Instrukcijske knjige i priručnik za održavanje
Instruction books and service manuals</t>
  </si>
  <si>
    <t>Grupa 2.Sidreno-pritezna vitla  / Lot 2 Anchor winches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</si>
</sst>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 &quot;XDR&quot;"/>
  </numFmts>
  <fonts count="18"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9"/>
      <name val="Arial"/>
      <family val="2"/>
    </font>
    <font>
      <sz val="10"/>
      <name val="Arial"/>
      <family val="2"/>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64">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0" fontId="7" fillId="4"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0" fillId="0" borderId="0" xfId="0" applyProtection="1"/>
    <xf numFmtId="0" fontId="7" fillId="0" borderId="8" xfId="0" applyFont="1" applyBorder="1" applyAlignment="1" applyProtection="1">
      <alignment vertical="center" wrapText="1"/>
    </xf>
    <xf numFmtId="0" fontId="13" fillId="0" borderId="8" xfId="0" applyFont="1" applyBorder="1" applyAlignment="1" applyProtection="1">
      <alignment wrapText="1"/>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0" fillId="0" borderId="9" xfId="0" applyBorder="1" applyAlignment="1">
      <alignment horizontal="center" vertical="center" wrapText="1"/>
    </xf>
    <xf numFmtId="0" fontId="0" fillId="0" borderId="3" xfId="0"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4" fontId="12" fillId="0" borderId="6" xfId="13" applyNumberFormat="1" applyFont="1" applyBorder="1" applyAlignment="1" applyProtection="1">
      <alignment horizontal="center" vertical="center" wrapText="1"/>
    </xf>
    <xf numFmtId="4" fontId="12" fillId="5" borderId="5" xfId="13" applyNumberFormat="1" applyFont="1" applyFill="1" applyBorder="1" applyAlignment="1" applyProtection="1">
      <alignment horizontal="center" vertical="center" wrapText="1"/>
      <protection locked="0"/>
    </xf>
    <xf numFmtId="4" fontId="12" fillId="0" borderId="5" xfId="13" applyNumberFormat="1" applyFont="1" applyBorder="1" applyAlignment="1" applyProtection="1">
      <alignment horizontal="center" vertical="center" wrapText="1"/>
    </xf>
    <xf numFmtId="0" fontId="7" fillId="0" borderId="9" xfId="0" applyFont="1" applyBorder="1" applyAlignment="1" applyProtection="1">
      <alignment vertical="center" wrapText="1"/>
    </xf>
    <xf numFmtId="0" fontId="13" fillId="0" borderId="2" xfId="0" applyFont="1" applyBorder="1" applyAlignment="1" applyProtection="1">
      <alignment vertical="center" wrapText="1"/>
    </xf>
    <xf numFmtId="0" fontId="7" fillId="3" borderId="2" xfId="0" applyFont="1" applyFill="1" applyBorder="1" applyAlignment="1" applyProtection="1">
      <alignment horizontal="center"/>
    </xf>
    <xf numFmtId="0" fontId="0" fillId="3" borderId="2" xfId="0" applyFill="1" applyBorder="1" applyAlignment="1">
      <alignment horizontal="center"/>
    </xf>
    <xf numFmtId="0" fontId="0" fillId="5" borderId="2" xfId="0" applyFill="1" applyBorder="1" applyAlignment="1" applyProtection="1">
      <protection locked="0"/>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17"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8" fillId="3" borderId="8" xfId="0" applyFont="1" applyFill="1" applyBorder="1" applyAlignment="1" applyProtection="1">
      <alignment horizontal="center" vertical="center" textRotation="90" wrapText="1"/>
    </xf>
    <xf numFmtId="0" fontId="7" fillId="3" borderId="9" xfId="0" applyFont="1" applyFill="1" applyBorder="1" applyAlignment="1" applyProtection="1">
      <alignment horizontal="center" vertical="center" textRotation="90"/>
    </xf>
    <xf numFmtId="165" fontId="5" fillId="5" borderId="10" xfId="0" applyNumberFormat="1" applyFont="1" applyFill="1" applyBorder="1" applyAlignment="1" applyProtection="1">
      <protection locked="0"/>
    </xf>
    <xf numFmtId="165" fontId="5" fillId="5" borderId="11" xfId="0" applyNumberFormat="1" applyFont="1" applyFill="1" applyBorder="1" applyAlignment="1" applyProtection="1">
      <protection locked="0"/>
    </xf>
    <xf numFmtId="165" fontId="5" fillId="5" borderId="0" xfId="0" applyNumberFormat="1" applyFont="1" applyFill="1" applyBorder="1" applyAlignment="1" applyProtection="1">
      <protection locked="0"/>
    </xf>
    <xf numFmtId="165" fontId="5" fillId="5" borderId="12" xfId="0" applyNumberFormat="1" applyFont="1" applyFill="1"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5" fillId="5" borderId="2" xfId="0" applyFont="1" applyFill="1" applyBorder="1" applyAlignment="1" applyProtection="1">
      <protection locked="0"/>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7" fillId="0" borderId="8" xfId="0" applyFont="1" applyBorder="1" applyAlignment="1" applyProtection="1">
      <alignment horizontal="center" vertical="center"/>
    </xf>
    <xf numFmtId="0" fontId="0" fillId="0" borderId="9" xfId="0" applyBorder="1" applyAlignment="1">
      <alignment horizontal="center" vertical="center"/>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zoomScale="80" zoomScaleNormal="80" zoomScalePageLayoutView="80" workbookViewId="0">
      <selection activeCell="C5" sqref="C5:F5"/>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79.8" customHeight="1" x14ac:dyDescent="0.3">
      <c r="A1" s="50" t="s">
        <v>15</v>
      </c>
      <c r="B1" s="51"/>
      <c r="C1" s="51"/>
      <c r="D1" s="51"/>
      <c r="E1" s="52"/>
      <c r="F1" s="52"/>
      <c r="T1" s="2">
        <v>4</v>
      </c>
    </row>
    <row r="2" spans="1:20" ht="77.400000000000006" customHeight="1" x14ac:dyDescent="0.3">
      <c r="A2" s="53" t="s">
        <v>14</v>
      </c>
      <c r="B2" s="54"/>
      <c r="C2" s="54"/>
      <c r="D2" s="54"/>
      <c r="E2" s="54"/>
      <c r="F2" s="54"/>
    </row>
    <row r="3" spans="1:20" s="14" customFormat="1" ht="34.5" customHeight="1" x14ac:dyDescent="0.3">
      <c r="A3" s="59" t="s">
        <v>36</v>
      </c>
      <c r="B3" s="60"/>
      <c r="C3" s="60"/>
      <c r="D3" s="60"/>
      <c r="E3" s="60"/>
      <c r="F3" s="61"/>
    </row>
    <row r="4" spans="1:20" ht="36" x14ac:dyDescent="0.3">
      <c r="A4" s="1" t="s">
        <v>0</v>
      </c>
      <c r="B4" s="3" t="s">
        <v>7</v>
      </c>
      <c r="C4" s="55" t="s">
        <v>6</v>
      </c>
      <c r="D4" s="56"/>
      <c r="E4" s="56"/>
      <c r="F4" s="57"/>
    </row>
    <row r="5" spans="1:20" ht="28.8" x14ac:dyDescent="0.3">
      <c r="A5" s="62">
        <v>1</v>
      </c>
      <c r="B5" s="16" t="s">
        <v>29</v>
      </c>
      <c r="C5" s="58"/>
      <c r="D5" s="58"/>
      <c r="E5" s="58"/>
      <c r="F5" s="58"/>
    </row>
    <row r="6" spans="1:20" ht="123.6" customHeight="1" x14ac:dyDescent="0.3">
      <c r="A6" s="63"/>
      <c r="B6" s="15" t="s">
        <v>31</v>
      </c>
      <c r="C6" s="46"/>
      <c r="D6" s="46"/>
      <c r="E6" s="46"/>
      <c r="F6" s="47"/>
    </row>
    <row r="7" spans="1:20" ht="166.8" customHeight="1" x14ac:dyDescent="0.3">
      <c r="A7" s="63"/>
      <c r="B7" s="28" t="s">
        <v>30</v>
      </c>
      <c r="C7" s="48"/>
      <c r="D7" s="48"/>
      <c r="E7" s="48"/>
      <c r="F7" s="49"/>
    </row>
    <row r="8" spans="1:20" x14ac:dyDescent="0.3">
      <c r="A8" s="30" t="s">
        <v>23</v>
      </c>
      <c r="B8" s="31"/>
      <c r="C8" s="31"/>
      <c r="D8" s="31"/>
      <c r="E8" s="31"/>
      <c r="F8" s="31"/>
    </row>
    <row r="9" spans="1:20" s="14" customFormat="1" ht="72.599999999999994" customHeight="1" x14ac:dyDescent="0.3">
      <c r="A9" s="19" t="s">
        <v>20</v>
      </c>
      <c r="B9" s="20" t="s">
        <v>32</v>
      </c>
      <c r="C9" s="32"/>
      <c r="D9" s="32"/>
      <c r="E9" s="32"/>
      <c r="F9" s="32"/>
    </row>
    <row r="10" spans="1:20" ht="66.599999999999994" customHeight="1" x14ac:dyDescent="0.3">
      <c r="A10" s="44" t="s">
        <v>8</v>
      </c>
      <c r="B10" s="21" t="s">
        <v>9</v>
      </c>
      <c r="C10" s="37" t="s">
        <v>10</v>
      </c>
      <c r="D10" s="38"/>
      <c r="E10" s="22" t="s">
        <v>28</v>
      </c>
      <c r="F10" s="22" t="s">
        <v>18</v>
      </c>
    </row>
    <row r="11" spans="1:20" ht="69.599999999999994" customHeight="1" x14ac:dyDescent="0.3">
      <c r="A11" s="45"/>
      <c r="B11" s="4" t="s">
        <v>26</v>
      </c>
      <c r="C11" s="33">
        <v>1</v>
      </c>
      <c r="D11" s="34"/>
      <c r="E11" s="5"/>
      <c r="F11" s="5"/>
    </row>
    <row r="12" spans="1:20" ht="42.6" customHeight="1" x14ac:dyDescent="0.3">
      <c r="A12" s="45"/>
      <c r="B12" s="4" t="s">
        <v>33</v>
      </c>
      <c r="C12" s="33"/>
      <c r="D12" s="34"/>
      <c r="E12" s="5">
        <v>1</v>
      </c>
      <c r="F12" s="5"/>
    </row>
    <row r="13" spans="1:20" ht="28.8" x14ac:dyDescent="0.3">
      <c r="A13" s="45"/>
      <c r="B13" s="4" t="s">
        <v>22</v>
      </c>
      <c r="C13" s="33"/>
      <c r="D13" s="34"/>
      <c r="E13" s="5">
        <v>5</v>
      </c>
      <c r="F13" s="5"/>
    </row>
    <row r="14" spans="1:20" ht="34.799999999999997" customHeight="1" x14ac:dyDescent="0.3">
      <c r="A14" s="45"/>
      <c r="B14" s="4" t="s">
        <v>34</v>
      </c>
      <c r="C14" s="33"/>
      <c r="D14" s="34"/>
      <c r="E14" s="5">
        <v>5</v>
      </c>
      <c r="F14" s="5"/>
    </row>
    <row r="15" spans="1:20" ht="28.8" x14ac:dyDescent="0.3">
      <c r="A15" s="45"/>
      <c r="B15" s="4" t="s">
        <v>35</v>
      </c>
      <c r="C15" s="33"/>
      <c r="D15" s="34"/>
      <c r="E15" s="5">
        <v>1</v>
      </c>
      <c r="F15" s="5">
        <v>5</v>
      </c>
    </row>
    <row r="16" spans="1:20" s="7" customFormat="1" ht="88.95" customHeight="1" x14ac:dyDescent="0.3">
      <c r="A16" s="45"/>
      <c r="B16" s="17" t="s">
        <v>16</v>
      </c>
      <c r="C16" s="39" t="s">
        <v>17</v>
      </c>
      <c r="D16" s="40"/>
      <c r="E16" s="6"/>
      <c r="F16" s="18">
        <v>1</v>
      </c>
    </row>
    <row r="17" spans="1:6" ht="111.6" customHeight="1" x14ac:dyDescent="0.3">
      <c r="A17" s="45"/>
      <c r="B17" s="41" t="s">
        <v>11</v>
      </c>
      <c r="C17" s="42"/>
      <c r="D17" s="42"/>
      <c r="E17" s="42"/>
      <c r="F17" s="43"/>
    </row>
    <row r="18" spans="1:6" ht="36" x14ac:dyDescent="0.3">
      <c r="A18" s="1" t="s">
        <v>0</v>
      </c>
      <c r="B18" s="3" t="s">
        <v>1</v>
      </c>
      <c r="C18" s="8" t="s">
        <v>2</v>
      </c>
      <c r="D18" s="9" t="s">
        <v>12</v>
      </c>
      <c r="E18" s="10" t="s">
        <v>13</v>
      </c>
      <c r="F18" s="11" t="s">
        <v>3</v>
      </c>
    </row>
    <row r="19" spans="1:6" ht="42.6" customHeight="1" x14ac:dyDescent="0.3">
      <c r="A19" s="5">
        <v>1</v>
      </c>
      <c r="B19" s="29" t="s">
        <v>29</v>
      </c>
      <c r="C19" s="5" t="s">
        <v>21</v>
      </c>
      <c r="D19" s="5">
        <v>1</v>
      </c>
      <c r="E19" s="23"/>
      <c r="F19" s="24">
        <f>D19*E19</f>
        <v>0</v>
      </c>
    </row>
    <row r="20" spans="1:6" ht="40.799999999999997" customHeight="1" x14ac:dyDescent="0.3">
      <c r="A20" s="36" t="s">
        <v>25</v>
      </c>
      <c r="B20" s="36"/>
      <c r="C20" s="36"/>
      <c r="E20" s="13" t="s">
        <v>4</v>
      </c>
      <c r="F20" s="25">
        <f>SUM(F19:F19)</f>
        <v>0</v>
      </c>
    </row>
    <row r="21" spans="1:6" ht="58.2" customHeight="1" x14ac:dyDescent="0.3">
      <c r="A21" s="35" t="s">
        <v>27</v>
      </c>
      <c r="B21" s="35"/>
      <c r="C21" s="35"/>
      <c r="E21" s="12" t="s">
        <v>24</v>
      </c>
      <c r="F21" s="26"/>
    </row>
    <row r="22" spans="1:6" ht="56.4" customHeight="1" x14ac:dyDescent="0.3">
      <c r="A22" s="35"/>
      <c r="B22" s="35" t="s">
        <v>19</v>
      </c>
      <c r="C22" s="35"/>
      <c r="E22" s="12" t="s">
        <v>5</v>
      </c>
      <c r="F22" s="27">
        <f>F20+F21</f>
        <v>0</v>
      </c>
    </row>
  </sheetData>
  <sheetProtection algorithmName="SHA-512" hashValue="DkxosiV9xLmPogGN3YF0ncx6QCbeYVnajIhumSgJFM57VTkgrpzKAabEtnIoJlyvS/Q6c4+7wD6tcMPkLfzLJQ==" saltValue="OYNZ6+D9ONQFyNTXBE+WNw==" spinCount="100000" sheet="1" objects="1" scenarios="1" formatCells="0" formatColumns="0" formatRows="0" selectLockedCells="1"/>
  <mergeCells count="21">
    <mergeCell ref="C6:F7"/>
    <mergeCell ref="A1:F1"/>
    <mergeCell ref="A2:F2"/>
    <mergeCell ref="C4:F4"/>
    <mergeCell ref="C5:F5"/>
    <mergeCell ref="A3:F3"/>
    <mergeCell ref="A5:A7"/>
    <mergeCell ref="A22:C22"/>
    <mergeCell ref="A20:C20"/>
    <mergeCell ref="C10:D10"/>
    <mergeCell ref="C11:D11"/>
    <mergeCell ref="C13:D13"/>
    <mergeCell ref="C16:D16"/>
    <mergeCell ref="B17:F17"/>
    <mergeCell ref="A21:C21"/>
    <mergeCell ref="A10:A17"/>
    <mergeCell ref="A8:F8"/>
    <mergeCell ref="C9:F9"/>
    <mergeCell ref="C12:D12"/>
    <mergeCell ref="C15:D15"/>
    <mergeCell ref="C14:D14"/>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Props1.xml><?xml version="1.0" encoding="utf-8"?>
<ds:datastoreItem xmlns:ds="http://schemas.openxmlformats.org/officeDocument/2006/customXml" ds:itemID="{E835496C-F277-40BC-9636-F60F61BDAD12}">
  <ds:schemaRefs>
    <ds:schemaRef ds:uri="http://schemas.microsoft.com/sharepoint/v3/contenttype/forms"/>
  </ds:schemaRefs>
</ds:datastoreItem>
</file>

<file path=customXml/itemProps2.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19DEC3-2F36-4254-8D34-0672ACC8450A}">
  <ds:schemaRefs>
    <ds:schemaRef ds:uri="http://purl.org/dc/dcmitype/"/>
    <ds:schemaRef ds:uri="e1a734c5-45f2-421b-9ea1-bf28383de600"/>
    <ds:schemaRef ds:uri="http://purl.org/dc/terms/"/>
    <ds:schemaRef ds:uri="7da73d6c-d312-46c9-8243-90a3e96ef2c4"/>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2023-10-12T14:35:55Z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