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9 ispuh\"/>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7" i="1" l="1"/>
  <c r="F28" i="1"/>
  <c r="F29" i="1" l="1"/>
  <c r="F26" i="1" l="1"/>
  <c r="F30" i="1" s="1"/>
  <c r="F32" i="1" l="1"/>
</calcChain>
</file>

<file path=xl/sharedStrings.xml><?xml version="1.0" encoding="utf-8"?>
<sst xmlns="http://schemas.openxmlformats.org/spreadsheetml/2006/main" count="52" uniqueCount="44">
  <si>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</si>
  <si>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</si>
  <si>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</si>
  <si>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</si>
  <si>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</si>
  <si>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</si>
  <si>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</si>
  <si>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</si>
  <si>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</si>
  <si>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</si>
  <si>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</si>
  <si>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</si>
  <si>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</si>
  <si>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</si>
  <si>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</si>
  <si>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</si>
  <si>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</si>
  <si>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</si>
  <si>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</si>
  <si>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</si>
  <si>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Certifikati za sve stavke / Certificates for all items</t>
  </si>
  <si>
    <t>kom / pcs</t>
  </si>
  <si>
    <t>C</t>
  </si>
  <si>
    <t>Dimenzijske skice (pdf, dwg, dxf) – osnovni gabariti, masa
Dimensional sketch (pdf, dwg, dxf) – main dimensions, unit weight</t>
  </si>
  <si>
    <t>Detaljan dimenzijski nacrt (na papiru + dwg)
Detailed dimensional drawings (hardcopy + dwg)</t>
  </si>
  <si>
    <t>IZNOS PDV-a /  VAT amount</t>
  </si>
  <si>
    <t>Ispušni lonci motora i kompenzatori / Exhaust system and compensators</t>
  </si>
  <si>
    <t>Ispušni lonac GM
Silencer ME</t>
  </si>
  <si>
    <t>Ispušni lonac PM 
Silencer AE</t>
  </si>
  <si>
    <t>Kompenzator GM
Compensator ME</t>
  </si>
  <si>
    <t>Kompenzator PM
Compensator AE</t>
  </si>
  <si>
    <t>3D model –.STP/STEP format</t>
  </si>
  <si>
    <t>Maks.  30 dana nakon uplate avansa /
Max. 30 days after advance payment</t>
  </si>
  <si>
    <t>Rok isporuke je najkasnije 40 dana od uplate avansa., DAP Split</t>
  </si>
  <si>
    <t>Delivery date is at latest 40 days from advance payment, DAP Split</t>
  </si>
  <si>
    <t>Tvornički certifikat ili jednakovrijedan
Factory cerificate or equivalent</t>
  </si>
  <si>
    <r>
      <t>Compatible with engine type:
CATERPILLAR  C32
Engine power: 1193 bkW
Engine speed  2300 RPM
Connection pipe diameter (outer): ø 323,9 mm, Inlet: 1 x NB300 axial,  Flanged NP2,5
Outlet: 1 x NB300 axial, Flanged NP2,5
Required noise reduction: min</t>
    </r>
    <r>
      <rPr>
        <sz val="11"/>
        <color rgb="FFFF0000"/>
        <rFont val="Calibri"/>
        <family val="2"/>
        <scheme val="minor"/>
      </rPr>
      <t>.</t>
    </r>
    <r>
      <rPr>
        <sz val="11"/>
        <rFont val="Calibri"/>
        <family val="2"/>
        <charset val="238"/>
        <scheme val="minor"/>
      </rPr>
      <t xml:space="preserve"> 25dB</t>
    </r>
  </si>
  <si>
    <t>Kompatibilan s tipom motora:
CATERPILLAR  C4.4 generator set, 
Engine power: 86 ekW, 
Engine speed  1500 RPM
Connection pipe diameter (outer): ø 88,9 mm, Inlet: 1 x NB080 axial, Flanged NP2,5
Outlet: 1 x NB080 axial, Flanged NP2,5
Required noise reduction: min 25dB</t>
  </si>
  <si>
    <t xml:space="preserve">Exhaust compensators-axial AR2, 5/300/100/N/0 </t>
  </si>
  <si>
    <t xml:space="preserve">Ispušni kompenzatori-axialni tip AR2, 5/300/100/N/0 </t>
  </si>
  <si>
    <t>Ispušni kompenzatori-axialni tip AR2, 5/80/100/N/0</t>
  </si>
  <si>
    <t xml:space="preserve">Exhaust compensators-axial AR2, 5/80/100/N/0 </t>
  </si>
  <si>
    <t>Kompatibilan s tipom motora:
CATERPILLAR  C4.4
Snaga motora:  86 ekW 
Brzina motora  1500 RPM
Promjer spojne cijevi (vanjski): ø 88,9 mm, Ulaz: 1 x ND080 axialni, Prirubnica za spajanje NP2,5
Izlaz: 1 x ND080 axialni, Prirubnica za spajanje NP2,5
Zahtijevano prigušenje buke: min. 25dB</t>
  </si>
  <si>
    <t xml:space="preserve">Kompatibilan s tipom motora:
CATERPILLAR  C32
Snaga motora: 1193 bkW
Brzina motora  2300 RPM
Promjer spojne cijevi (vanjski): ø 323,9 mm, Ulaz: 1 x ND300 axialni,  Prirubnica za spajanje: NP2,5
Izlaz: 1 x ND300 axialni, Prirubnica za spajanje NP2,5
Zahtijevano prigušenje buke: min 25dB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</si>
</sst>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9"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11"/>
      <color rgb="FFFF0000"/>
      <name val="Calibri"/>
      <family val="2"/>
      <scheme val="minor"/>
    </font>
    <font>
      <sz val="9"/>
      <name val="Arial"/>
      <family val="2"/>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5">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3" fillId="0" borderId="8" xfId="0" applyFont="1" applyBorder="1" applyAlignment="1" applyProtection="1">
      <alignment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10" xfId="0" applyBorder="1" applyAlignment="1">
      <alignment horizontal="center"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13" fillId="0" borderId="8" xfId="0" applyFont="1" applyBorder="1" applyAlignment="1" applyProtection="1">
      <alignment vertical="center" wrapText="1"/>
    </xf>
    <xf numFmtId="0" fontId="13" fillId="0" borderId="2" xfId="0" applyFont="1" applyBorder="1" applyAlignment="1" applyProtection="1">
      <alignment vertical="center" wrapText="1"/>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5" fillId="5" borderId="2" xfId="0" applyFont="1" applyFill="1" applyBorder="1" applyAlignment="1" applyProtection="1">
      <protection locked="0"/>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0" fillId="5" borderId="2" xfId="0" applyFill="1" applyBorder="1" applyAlignment="1" applyProtection="1">
      <protection locked="0"/>
    </xf>
    <xf numFmtId="0" fontId="16"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0" fontId="7" fillId="0" borderId="3" xfId="0" applyFont="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A26" zoomScaleNormal="100" zoomScalePageLayoutView="80" workbookViewId="0">
      <selection activeCell="F31" sqref="F31"/>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37" t="s">
        <v>15</v>
      </c>
      <c r="B1" s="38"/>
      <c r="C1" s="38"/>
      <c r="D1" s="38"/>
      <c r="E1" s="39"/>
      <c r="F1" s="39"/>
      <c r="T1" s="2">
        <v>4</v>
      </c>
    </row>
    <row r="2" spans="1:20" ht="77.400000000000006" customHeight="1" x14ac:dyDescent="0.3">
      <c r="A2" s="40" t="s">
        <v>14</v>
      </c>
      <c r="B2" s="41"/>
      <c r="C2" s="41"/>
      <c r="D2" s="41"/>
      <c r="E2" s="41"/>
      <c r="F2" s="41"/>
    </row>
    <row r="3" spans="1:20" s="14" customFormat="1" ht="34.5" customHeight="1" x14ac:dyDescent="0.3">
      <c r="A3" s="45" t="s">
        <v>26</v>
      </c>
      <c r="B3" s="46"/>
      <c r="C3" s="46"/>
      <c r="D3" s="46"/>
      <c r="E3" s="46"/>
      <c r="F3" s="47"/>
    </row>
    <row r="4" spans="1:20" ht="36" x14ac:dyDescent="0.3">
      <c r="A4" s="1" t="s">
        <v>0</v>
      </c>
      <c r="B4" s="3" t="s">
        <v>7</v>
      </c>
      <c r="C4" s="42" t="s">
        <v>6</v>
      </c>
      <c r="D4" s="43"/>
      <c r="E4" s="43"/>
      <c r="F4" s="44"/>
    </row>
    <row r="5" spans="1:20" ht="28.8" x14ac:dyDescent="0.3">
      <c r="A5" s="30">
        <v>1</v>
      </c>
      <c r="B5" s="17" t="s">
        <v>27</v>
      </c>
      <c r="C5" s="32"/>
      <c r="D5" s="32"/>
      <c r="E5" s="32"/>
      <c r="F5" s="32"/>
    </row>
    <row r="6" spans="1:20" ht="115.2" x14ac:dyDescent="0.3">
      <c r="A6" s="31"/>
      <c r="B6" s="16" t="s">
        <v>43</v>
      </c>
      <c r="C6" s="33"/>
      <c r="D6" s="33"/>
      <c r="E6" s="33"/>
      <c r="F6" s="34"/>
    </row>
    <row r="7" spans="1:20" ht="100.8" x14ac:dyDescent="0.3">
      <c r="A7" s="31"/>
      <c r="B7" s="15" t="s">
        <v>36</v>
      </c>
      <c r="C7" s="35"/>
      <c r="D7" s="35"/>
      <c r="E7" s="35"/>
      <c r="F7" s="36"/>
    </row>
    <row r="8" spans="1:20" ht="28.8" x14ac:dyDescent="0.3">
      <c r="A8" s="30">
        <v>2</v>
      </c>
      <c r="B8" s="17" t="s">
        <v>28</v>
      </c>
      <c r="C8" s="32"/>
      <c r="D8" s="32"/>
      <c r="E8" s="32"/>
      <c r="F8" s="32"/>
    </row>
    <row r="9" spans="1:20" ht="100.8" x14ac:dyDescent="0.3">
      <c r="A9" s="31"/>
      <c r="B9" s="16" t="s">
        <v>42</v>
      </c>
      <c r="C9" s="33"/>
      <c r="D9" s="33"/>
      <c r="E9" s="33"/>
      <c r="F9" s="34"/>
    </row>
    <row r="10" spans="1:20" ht="100.8" x14ac:dyDescent="0.3">
      <c r="A10" s="31"/>
      <c r="B10" s="15" t="s">
        <v>37</v>
      </c>
      <c r="C10" s="35"/>
      <c r="D10" s="35"/>
      <c r="E10" s="35"/>
      <c r="F10" s="36"/>
    </row>
    <row r="11" spans="1:20" ht="28.8" x14ac:dyDescent="0.3">
      <c r="A11" s="30">
        <v>3</v>
      </c>
      <c r="B11" s="17" t="s">
        <v>29</v>
      </c>
      <c r="C11" s="32"/>
      <c r="D11" s="32"/>
      <c r="E11" s="32"/>
      <c r="F11" s="32"/>
    </row>
    <row r="12" spans="1:20" ht="24" customHeight="1" x14ac:dyDescent="0.3">
      <c r="A12" s="31"/>
      <c r="B12" s="16" t="s">
        <v>39</v>
      </c>
      <c r="C12" s="33"/>
      <c r="D12" s="33"/>
      <c r="E12" s="33"/>
      <c r="F12" s="34"/>
    </row>
    <row r="13" spans="1:20" ht="22.2" customHeight="1" x14ac:dyDescent="0.3">
      <c r="A13" s="31"/>
      <c r="B13" s="16" t="s">
        <v>38</v>
      </c>
      <c r="C13" s="35"/>
      <c r="D13" s="35"/>
      <c r="E13" s="35"/>
      <c r="F13" s="36"/>
    </row>
    <row r="14" spans="1:20" ht="28.8" x14ac:dyDescent="0.3">
      <c r="A14" s="30">
        <v>4</v>
      </c>
      <c r="B14" s="17" t="s">
        <v>30</v>
      </c>
      <c r="C14" s="32"/>
      <c r="D14" s="32"/>
      <c r="E14" s="32"/>
      <c r="F14" s="32"/>
    </row>
    <row r="15" spans="1:20" ht="16.8" customHeight="1" x14ac:dyDescent="0.3">
      <c r="A15" s="31"/>
      <c r="B15" s="16" t="s">
        <v>40</v>
      </c>
      <c r="C15" s="33"/>
      <c r="D15" s="33"/>
      <c r="E15" s="33"/>
      <c r="F15" s="34"/>
    </row>
    <row r="16" spans="1:20" ht="18.600000000000001" customHeight="1" x14ac:dyDescent="0.3">
      <c r="A16" s="31"/>
      <c r="B16" s="15" t="s">
        <v>41</v>
      </c>
      <c r="C16" s="35"/>
      <c r="D16" s="35"/>
      <c r="E16" s="35"/>
      <c r="F16" s="36"/>
    </row>
    <row r="17" spans="1:6" x14ac:dyDescent="0.3">
      <c r="A17" s="48" t="s">
        <v>20</v>
      </c>
      <c r="B17" s="49"/>
      <c r="C17" s="49"/>
      <c r="D17" s="49"/>
      <c r="E17" s="49"/>
      <c r="F17" s="49"/>
    </row>
    <row r="18" spans="1:6" s="14" customFormat="1" ht="72.599999999999994" customHeight="1" x14ac:dyDescent="0.3">
      <c r="A18" s="20" t="s">
        <v>22</v>
      </c>
      <c r="B18" s="64" t="s">
        <v>35</v>
      </c>
      <c r="C18" s="50"/>
      <c r="D18" s="50"/>
      <c r="E18" s="50"/>
      <c r="F18" s="50"/>
    </row>
    <row r="19" spans="1:6" ht="66.599999999999994" customHeight="1" x14ac:dyDescent="0.3">
      <c r="A19" s="62" t="s">
        <v>8</v>
      </c>
      <c r="B19" s="21" t="s">
        <v>9</v>
      </c>
      <c r="C19" s="53" t="s">
        <v>10</v>
      </c>
      <c r="D19" s="54"/>
      <c r="E19" s="22" t="s">
        <v>32</v>
      </c>
      <c r="F19" s="22" t="s">
        <v>18</v>
      </c>
    </row>
    <row r="20" spans="1:6" ht="28.8" x14ac:dyDescent="0.3">
      <c r="A20" s="63"/>
      <c r="B20" s="4" t="s">
        <v>23</v>
      </c>
      <c r="C20" s="55">
        <v>1</v>
      </c>
      <c r="D20" s="56"/>
      <c r="E20" s="5"/>
      <c r="F20" s="5"/>
    </row>
    <row r="21" spans="1:6" x14ac:dyDescent="0.3">
      <c r="A21" s="63"/>
      <c r="B21" s="4" t="s">
        <v>31</v>
      </c>
      <c r="C21" s="55"/>
      <c r="D21" s="56"/>
      <c r="E21" s="5">
        <v>1</v>
      </c>
      <c r="F21" s="5"/>
    </row>
    <row r="22" spans="1:6" ht="38.4" customHeight="1" x14ac:dyDescent="0.3">
      <c r="A22" s="63"/>
      <c r="B22" s="4" t="s">
        <v>24</v>
      </c>
      <c r="C22" s="55"/>
      <c r="D22" s="56"/>
      <c r="E22" s="5">
        <v>1</v>
      </c>
      <c r="F22" s="5"/>
    </row>
    <row r="23" spans="1:6" s="7" customFormat="1" ht="88.95" customHeight="1" x14ac:dyDescent="0.3">
      <c r="A23" s="63"/>
      <c r="B23" s="18" t="s">
        <v>16</v>
      </c>
      <c r="C23" s="57" t="s">
        <v>17</v>
      </c>
      <c r="D23" s="58"/>
      <c r="E23" s="6"/>
      <c r="F23" s="19">
        <v>5</v>
      </c>
    </row>
    <row r="24" spans="1:6" ht="111.6" customHeight="1" x14ac:dyDescent="0.3">
      <c r="A24" s="63"/>
      <c r="B24" s="59" t="s">
        <v>11</v>
      </c>
      <c r="C24" s="60"/>
      <c r="D24" s="60"/>
      <c r="E24" s="60"/>
      <c r="F24" s="61"/>
    </row>
    <row r="25" spans="1:6" ht="36" x14ac:dyDescent="0.3">
      <c r="A25" s="1" t="s">
        <v>0</v>
      </c>
      <c r="B25" s="3" t="s">
        <v>1</v>
      </c>
      <c r="C25" s="8" t="s">
        <v>2</v>
      </c>
      <c r="D25" s="9" t="s">
        <v>12</v>
      </c>
      <c r="E25" s="10" t="s">
        <v>13</v>
      </c>
      <c r="F25" s="11" t="s">
        <v>3</v>
      </c>
    </row>
    <row r="26" spans="1:6" ht="42.6" customHeight="1" x14ac:dyDescent="0.3">
      <c r="A26" s="5">
        <v>1</v>
      </c>
      <c r="B26" s="28" t="s">
        <v>27</v>
      </c>
      <c r="C26" s="5" t="s">
        <v>21</v>
      </c>
      <c r="D26" s="5">
        <v>2</v>
      </c>
      <c r="E26" s="23"/>
      <c r="F26" s="24">
        <f>D26*E26</f>
        <v>0</v>
      </c>
    </row>
    <row r="27" spans="1:6" ht="42.6" customHeight="1" x14ac:dyDescent="0.3">
      <c r="A27" s="5">
        <v>2</v>
      </c>
      <c r="B27" s="28" t="s">
        <v>28</v>
      </c>
      <c r="C27" s="5" t="s">
        <v>21</v>
      </c>
      <c r="D27" s="5">
        <v>1</v>
      </c>
      <c r="E27" s="23"/>
      <c r="F27" s="24">
        <f t="shared" ref="F27:F28" si="0">D27*E27</f>
        <v>0</v>
      </c>
    </row>
    <row r="28" spans="1:6" ht="42.6" customHeight="1" x14ac:dyDescent="0.3">
      <c r="A28" s="5">
        <v>3</v>
      </c>
      <c r="B28" s="28" t="s">
        <v>29</v>
      </c>
      <c r="C28" s="5" t="s">
        <v>21</v>
      </c>
      <c r="D28" s="5">
        <v>2</v>
      </c>
      <c r="E28" s="23"/>
      <c r="F28" s="24">
        <f t="shared" si="0"/>
        <v>0</v>
      </c>
    </row>
    <row r="29" spans="1:6" ht="42.6" customHeight="1" x14ac:dyDescent="0.3">
      <c r="A29" s="5">
        <v>4</v>
      </c>
      <c r="B29" s="29" t="s">
        <v>30</v>
      </c>
      <c r="C29" s="5" t="s">
        <v>21</v>
      </c>
      <c r="D29" s="5">
        <v>2</v>
      </c>
      <c r="E29" s="23"/>
      <c r="F29" s="24">
        <f t="shared" ref="F29" si="1">D29*E29</f>
        <v>0</v>
      </c>
    </row>
    <row r="30" spans="1:6" ht="40.799999999999997" customHeight="1" x14ac:dyDescent="0.3">
      <c r="A30" s="52" t="s">
        <v>33</v>
      </c>
      <c r="B30" s="52"/>
      <c r="C30" s="52"/>
      <c r="E30" s="13" t="s">
        <v>4</v>
      </c>
      <c r="F30" s="25">
        <f>SUM(F26:F29)</f>
        <v>0</v>
      </c>
    </row>
    <row r="31" spans="1:6" ht="50.4" customHeight="1" x14ac:dyDescent="0.3">
      <c r="A31" s="52" t="s">
        <v>34</v>
      </c>
      <c r="B31" s="52"/>
      <c r="C31" s="52"/>
      <c r="E31" s="12" t="s">
        <v>25</v>
      </c>
      <c r="F31" s="26"/>
    </row>
    <row r="32" spans="1:6" ht="54" customHeight="1" x14ac:dyDescent="0.3">
      <c r="A32" s="51"/>
      <c r="B32" s="51" t="s">
        <v>19</v>
      </c>
      <c r="C32" s="51"/>
      <c r="E32" s="12" t="s">
        <v>5</v>
      </c>
      <c r="F32" s="27">
        <f>F30+F31</f>
        <v>0</v>
      </c>
    </row>
  </sheetData>
  <sheetProtection algorithmName="SHA-512" hashValue="gZtqJc/JnRP02xiHwjimvqsC6/ovoPo1iSABuaPIMEjARc72K/YtUWc9+T/n2HH5S9rn3ZX1kInaQgE4jg7dDQ==" saltValue="2C9zmH0QJZ8FL1gv4fyigA==" spinCount="100000" sheet="1" objects="1" scenarios="1" formatCells="0" formatColumns="0" formatRows="0" selectLockedCells="1"/>
  <mergeCells count="28">
    <mergeCell ref="A17:F17"/>
    <mergeCell ref="C18:F18"/>
    <mergeCell ref="A5:A7"/>
    <mergeCell ref="C6:F7"/>
    <mergeCell ref="A32:C32"/>
    <mergeCell ref="A30:C30"/>
    <mergeCell ref="C19:D19"/>
    <mergeCell ref="C20:D20"/>
    <mergeCell ref="C21:D21"/>
    <mergeCell ref="C22:D22"/>
    <mergeCell ref="C23:D23"/>
    <mergeCell ref="B24:F24"/>
    <mergeCell ref="A31:C31"/>
    <mergeCell ref="A19:A24"/>
    <mergeCell ref="A8:A10"/>
    <mergeCell ref="C8:F8"/>
    <mergeCell ref="C9:F10"/>
    <mergeCell ref="A1:F1"/>
    <mergeCell ref="A2:F2"/>
    <mergeCell ref="C4:F4"/>
    <mergeCell ref="C5:F5"/>
    <mergeCell ref="A3:F3"/>
    <mergeCell ref="A11:A13"/>
    <mergeCell ref="C11:F11"/>
    <mergeCell ref="C12:F13"/>
    <mergeCell ref="A14:A16"/>
    <mergeCell ref="C14:F14"/>
    <mergeCell ref="C15:F16"/>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3.xml><?xml version="1.0" encoding="utf-8"?>
<ds:datastoreItem xmlns:ds="http://schemas.openxmlformats.org/officeDocument/2006/customXml" ds:itemID="{A319DEC3-2F36-4254-8D34-0672ACC8450A}">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 ds:uri="7da73d6c-d312-46c9-8243-90a3e96ef2c4"/>
    <ds:schemaRef ds:uri="http://www.w3.org/XML/1998/namespace"/>
    <ds:schemaRef ds:uri="http://schemas.microsoft.com/office/2006/metadata/properties"/>
    <ds:schemaRef ds:uri="e1a734c5-45f2-421b-9ea1-bf28383de6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2023-10-30T08:27:55Z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