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56 Sidra i lanci\"/>
    </mc:Choice>
  </mc:AlternateContent>
  <bookViews>
    <workbookView xWindow="0" yWindow="0" windowWidth="18432" windowHeight="906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32" i="1" l="1"/>
  <c r="F31" i="1" l="1"/>
  <c r="F30" i="1" l="1"/>
  <c r="F33" i="1" s="1"/>
  <c r="F35" i="1" l="1"/>
</calcChain>
</file>

<file path=xl/sharedStrings.xml><?xml version="1.0" encoding="utf-8"?>
<sst xmlns="http://schemas.openxmlformats.org/spreadsheetml/2006/main" count="55" uniqueCount="48">
  <si>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</si>
  <si>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</si>
  <si>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</si>
  <si>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</si>
  <si>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</si>
  <si>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Ukupno / Total price excluding VAT</t>
  </si>
  <si>
    <t>kom/pcs</t>
  </si>
  <si>
    <t>Dokumentacija /
Documentation</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</si>
  <si>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</si>
  <si>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t>Dokumenti koje treba dostaviti:
Documents to be submitted:</t>
  </si>
  <si>
    <t>Uz ponudu / 
With the offer</t>
  </si>
  <si>
    <t>Uz opremu /
Delivery of equipment</t>
  </si>
  <si>
    <t>Br/
No</t>
  </si>
  <si>
    <t>Br / No.</t>
  </si>
  <si>
    <t>SVEUKUPNO BEZ PDV-a</t>
  </si>
  <si>
    <t>IZNOS PDV-a</t>
  </si>
  <si>
    <t>SVEUKUPNO S PDV-om</t>
  </si>
  <si>
    <t>Naziv proizvođača i modela / Producer and model name</t>
  </si>
  <si>
    <r>
      <t>Dodatni zahtjevi za ponudu opreme</t>
    </r>
    <r>
      <rPr>
        <b/>
        <sz val="11"/>
        <color theme="1"/>
        <rFont val="Calibri"/>
        <family val="2"/>
        <charset val="238"/>
        <scheme val="minor"/>
      </rPr>
      <t xml:space="preserve">
Additional requirements for equipment</t>
    </r>
  </si>
  <si>
    <t>Jedinična cijena
bez PDV-a (EUR) / unit price excluding VAT (EUR)</t>
  </si>
  <si>
    <t>Servis i rezervni dijelovi, specijalni alati za održavanje /
Services and spare parts, maintenance special tools</t>
  </si>
  <si>
    <r>
      <rPr>
        <b/>
        <sz val="9"/>
        <color theme="1"/>
        <rFont val="Calibri"/>
        <family val="2"/>
        <scheme val="minor"/>
      </rPr>
      <t>Uputa o načinu popunjavanja:</t>
    </r>
    <r>
      <rPr>
        <sz val="9"/>
        <color theme="1"/>
        <rFont val="Calibri"/>
        <family val="2"/>
        <scheme val="minor"/>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t>
    </r>
  </si>
  <si>
    <r>
      <rPr>
        <b/>
        <sz val="9"/>
        <color theme="1"/>
        <rFont val="Calibri"/>
        <family val="2"/>
        <scheme val="minor"/>
      </rPr>
      <t>Instructions on filling out the form:</t>
    </r>
    <r>
      <rPr>
        <sz val="9"/>
        <color theme="1"/>
        <rFont val="Calibri"/>
        <family val="2"/>
        <scheme val="minor"/>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t>
    </r>
  </si>
  <si>
    <t>Plaćanje: 100% avans
Payment: 100% advance payment</t>
  </si>
  <si>
    <t>Samo potvrditi da je certifikat dostupan /
Just confirm that valid certificate is available</t>
  </si>
  <si>
    <t>Dimenzijske skice (pdf, dwg, dxf) – osnovni gabariti
Dimensional sketch (pdf, dwg, dxf) – main dimensions</t>
  </si>
  <si>
    <t>Instrukcijske knjige i priručnik za održavanje
Instruction books and service manuals</t>
  </si>
  <si>
    <r>
      <rPr>
        <b/>
        <sz val="10"/>
        <color theme="1"/>
        <rFont val="Calibri"/>
        <family val="2"/>
        <scheme val="minor"/>
      </rPr>
      <t>Jezici i formati dokumentacije</t>
    </r>
    <r>
      <rPr>
        <sz val="10"/>
        <color theme="1"/>
        <rFont val="Calibri"/>
        <family val="2"/>
        <charset val="238"/>
        <scheme val="minor"/>
      </rPr>
      <t xml:space="preserve">
Dokumentacija treba biti na hrvatskom i/ili engleskom jeziku.
</t>
    </r>
    <r>
      <rPr>
        <b/>
        <sz val="10"/>
        <color theme="1"/>
        <rFont val="Calibri"/>
        <family val="2"/>
        <scheme val="minor"/>
      </rPr>
      <t>Documentation Languages and Formats</t>
    </r>
    <r>
      <rPr>
        <sz val="10"/>
        <color theme="1"/>
        <rFont val="Calibri"/>
        <family val="2"/>
        <charset val="238"/>
        <scheme val="minor"/>
      </rPr>
      <t xml:space="preserve">
All documents to be in English or Croatian language.</t>
    </r>
  </si>
  <si>
    <t>Potrebna ambalaža za pakiranje rezervnih dijelova i posebnih alata mora biti uključena u isporuku.
The necessary boxes for packing the a.m. parts and tools to be included in the supply.</t>
  </si>
  <si>
    <t>Maks. 60 dana nakon uplate avansa/
Max. 60 days after payment of the avans</t>
  </si>
  <si>
    <t>Rok isporuke: do 05.12.2023., paritet DAP Split
Delivery deadline: until 05.12.2023., parity DAP Split</t>
  </si>
  <si>
    <t>Detaljan dimenzijski nacrt (na papiru + dwg/dxf)
Detailed dimensional drawings (hardcopy + dwg/dxf)</t>
  </si>
  <si>
    <t>SIDRENO PRITEZNO VITLO
COMBINED WINDLASS/MOORING WINCH</t>
  </si>
  <si>
    <t>STOPER
CHAIN STOPPER</t>
  </si>
  <si>
    <t>1*</t>
  </si>
  <si>
    <t xml:space="preserve">Certifikati: BureauVeritas tipno odobrenje
Certificates: Bureau Veritas Type approval </t>
  </si>
  <si>
    <t>Dijagrami ožičenja, spojne kutije (na papiru + dwg,dxf) za elektro / zračnu opremu
Wiring diagrams, terminal box (hardcopy + dwg /dxf) for electrical / air equipment</t>
  </si>
  <si>
    <t>PRITEZNO VITLO
MOORING WINCH</t>
  </si>
  <si>
    <t>Vertikalno elektro pritezno vitlo,
Klasa za putnički brod,
Bubanj od nehrđajućeg čelika,
Elektro motor ispod palube,
Nazivna vučna sila 26,7 kN 
Brzina namatanja oko 9m/min
Lokalno (plug in kabel) upravljanje
3x380V, 50Hz,
IP54
Vertical electric mooring winch (capstan)
The mooring winch to be equipped with one fixed warping head from stainless steel.
El. motor to be suspended below deck.
Nominal pull 26,7kN at nominal speed : abt 9 m/min
Local (plug in cable) control 
3x380V, 50Hz,
IP54</t>
  </si>
  <si>
    <r>
      <rPr>
        <b/>
        <sz val="10"/>
        <rFont val="Calibri"/>
        <family val="2"/>
        <scheme val="minor"/>
      </rPr>
      <t>Isporuka uključuje sljedeće:</t>
    </r>
    <r>
      <rPr>
        <sz val="10"/>
        <rFont val="Calibri"/>
        <family val="2"/>
        <scheme val="minor"/>
      </rPr>
      <t xml:space="preserve">
• Rezervne dijelove koje preporuča proizvođač ako postoji
• Posebni alati za ugradnju i održavanje ako postoji
</t>
    </r>
    <r>
      <rPr>
        <b/>
        <sz val="10"/>
        <rFont val="Calibri"/>
        <family val="2"/>
        <scheme val="minor"/>
      </rPr>
      <t>The supply to include the following</t>
    </r>
    <r>
      <rPr>
        <sz val="10"/>
        <rFont val="Calibri"/>
        <family val="2"/>
        <scheme val="minor"/>
      </rPr>
      <t>:
• Service part detailed list suggested by Manufacturer/Supplier if exist.
• Special tools for maintenance recommended by manufacturer/ Supplier if exist.</t>
    </r>
  </si>
  <si>
    <t>Horizontalno sidreno-pritezno vitlo,
- jedan sidreni za lanac 22mm i jedan pritezni bubanj - standardno bojani čelik
- klasa za putnički brod
- elektro motorom pogonjena izvedba
- mogućnost zasebnog upravljanja bubnjevima
- dvije brzine, motor iznad palube
- minimum cont. pull 20,57kN, short termpull 30,855kN, holding loadofwindlass brake 126kN
Horizontal anchor-mooring windlass,
- one chain gypsy wheel for chain diameter 22mm and one mooring drum - standard painted steel
- passenger ship execution
- electric motor driven power unit, 
- drum can be operated separately
- two speed, motor mounted above deck
- minimum cont. pull 20,57kN, short term pull 30,855kN, holding load of windlass brake 126kN</t>
  </si>
  <si>
    <t xml:space="preserve"> - min. brzina dizanja 9m/min
- lokalno (nožne pedale, i plug inžičana upravljačka kutija) i (opcionalno) daljinsko upravljanje
- 3x380V, 50Hz
- IP56
Dimenzije maksimalno do ŠXDXV 1100x1450x N/A
- min. hoisting speed 9m/min
- local (foot control and plug in cable control) and (optional) remote control
- 3x380V, 50Hz
- IP56
Dimension maximum VxLxH 1100x1450x N/A</t>
  </si>
  <si>
    <t>S rolerima,
Minimalna sila držanja 320,8kN
Roller type,
Holding force minimum 320,8kN.</t>
  </si>
  <si>
    <t>Materijal: Čelik visoke čvrstoće
Material: High tensile steel</t>
  </si>
  <si>
    <t>1 za svaku stavku
1 for each item</t>
  </si>
  <si>
    <r>
      <t xml:space="preserve">Dimenzijske skice (pdf, dwg, dxf) – spojne točke, masa, osnovno ožičenje, instalacijski priručnik
Dimensional sketch (pdf, dwg, dxf) – connecting points, unit weight, basic wiring diagram, installation manual
</t>
    </r>
    <r>
      <rPr>
        <b/>
        <sz val="11"/>
        <rFont val="Calibri"/>
        <family val="2"/>
        <scheme val="minor"/>
      </rPr>
      <t>* obavezno samo za stavke 1. Sidreno pritezno vitlo i 3. Pritezno vitlo
* required only for item 1. Combined windlass/mooring winch and 3. Mooring winch</t>
    </r>
  </si>
  <si>
    <t>Rezervni dijelovi i popis specijalnih alata (ako postoji)
Spare parts and special tools list (if exist)</t>
  </si>
  <si>
    <t>Grupa IV. Sidrena pritezna vitla
Lot IV. Anchor tension winches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</si>
</sst>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21" x14ac:knownFonts="1">
    <font>
      <sz val="11"/>
      <color theme="1"/>
      <name val="Calibri"/>
      <family val="2"/>
      <charset val="238"/>
      <scheme val="minor"/>
    </font>
    <font>
      <b/>
      <sz val="11"/>
      <color theme="1"/>
      <name val="Calibri"/>
      <family val="2"/>
      <charset val="238"/>
      <scheme val="minor"/>
    </font>
    <font>
      <sz val="11"/>
      <color theme="1"/>
      <name val="Calibri"/>
      <family val="2"/>
      <charset val="1"/>
      <scheme val="minor"/>
    </font>
    <font>
      <b/>
      <sz val="9"/>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1"/>
      <name val="Calibri"/>
      <family val="2"/>
      <charset val="238"/>
      <scheme val="minor"/>
    </font>
    <font>
      <sz val="10"/>
      <color theme="1"/>
      <name val="Calibri"/>
      <family val="2"/>
      <charset val="238"/>
      <scheme val="minor"/>
    </font>
    <font>
      <sz val="11"/>
      <color theme="1"/>
      <name val="Calibri"/>
      <family val="2"/>
      <charset val="238"/>
      <scheme val="minor"/>
    </font>
    <font>
      <b/>
      <sz val="11"/>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b/>
      <sz val="11"/>
      <name val="Calibri"/>
      <family val="2"/>
      <scheme val="minor"/>
    </font>
    <font>
      <sz val="11"/>
      <color rgb="FFFF0000"/>
      <name val="Calibri"/>
      <family val="2"/>
      <charset val="238"/>
      <scheme val="minor"/>
    </font>
    <font>
      <sz val="10"/>
      <name val="Calibri"/>
      <family val="2"/>
      <scheme val="minor"/>
    </font>
    <font>
      <b/>
      <sz val="10"/>
      <name val="Calibri"/>
      <family val="2"/>
      <scheme val="minor"/>
    </font>
    <font>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6" tint="0.79998168889431442"/>
        <bgColor indexed="65"/>
      </patternFill>
    </fill>
    <fill>
      <patternFill patternType="solid">
        <fgColor theme="0" tint="-4.9989318521683403E-2"/>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5">
    <xf numFmtId="0" fontId="0"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10" fillId="3" borderId="0" applyNumberFormat="0" applyBorder="0" applyAlignment="0" applyProtection="0"/>
  </cellStyleXfs>
  <cellXfs count="69">
    <xf numFmtId="0" fontId="0" fillId="0" borderId="0" xfId="0"/>
    <xf numFmtId="0" fontId="5" fillId="2" borderId="1" xfId="4" applyFont="1" applyFill="1" applyBorder="1" applyAlignment="1" applyProtection="1">
      <alignment horizontal="center" vertical="center" wrapText="1"/>
    </xf>
    <xf numFmtId="0" fontId="3" fillId="2" borderId="1" xfId="3" applyFont="1" applyFill="1" applyBorder="1" applyAlignment="1" applyProtection="1">
      <alignment horizontal="center" vertical="center" wrapText="1"/>
    </xf>
    <xf numFmtId="164" fontId="5" fillId="2" borderId="1" xfId="5" applyNumberFormat="1" applyFont="1" applyFill="1" applyBorder="1" applyAlignment="1" applyProtection="1">
      <alignment horizontal="center" vertical="center" wrapText="1"/>
    </xf>
    <xf numFmtId="43" fontId="5" fillId="2" borderId="1" xfId="9" applyNumberFormat="1" applyFont="1" applyFill="1" applyBorder="1" applyAlignment="1" applyProtection="1">
      <alignment horizontal="center" vertical="center" wrapText="1"/>
    </xf>
    <xf numFmtId="43" fontId="5" fillId="2" borderId="1" xfId="10" applyNumberFormat="1" applyFont="1" applyFill="1" applyBorder="1" applyAlignment="1" applyProtection="1">
      <alignment horizontal="center" vertical="center" wrapText="1"/>
    </xf>
    <xf numFmtId="0" fontId="0" fillId="0" borderId="0" xfId="0" applyProtection="1"/>
    <xf numFmtId="0" fontId="0" fillId="0" borderId="0" xfId="0" applyAlignment="1" applyProtection="1">
      <alignment wrapText="1"/>
    </xf>
    <xf numFmtId="0" fontId="0" fillId="0" borderId="1" xfId="0"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Fill="1" applyBorder="1" applyAlignment="1" applyProtection="1">
      <alignment horizontal="center" vertical="center"/>
    </xf>
    <xf numFmtId="4" fontId="0" fillId="0" borderId="1" xfId="0" applyNumberFormat="1" applyBorder="1" applyAlignment="1" applyProtection="1">
      <alignment vertical="center"/>
    </xf>
    <xf numFmtId="0" fontId="0" fillId="0" borderId="1" xfId="0" applyFill="1" applyBorder="1" applyAlignment="1" applyProtection="1">
      <alignment vertical="center" wrapText="1"/>
    </xf>
    <xf numFmtId="4" fontId="2" fillId="0" borderId="5" xfId="12" applyNumberFormat="1" applyFont="1" applyBorder="1" applyAlignment="1" applyProtection="1">
      <alignment wrapText="1"/>
    </xf>
    <xf numFmtId="4" fontId="2" fillId="0" borderId="4" xfId="12" applyNumberFormat="1" applyFont="1" applyBorder="1" applyAlignment="1" applyProtection="1">
      <alignment wrapText="1"/>
    </xf>
    <xf numFmtId="0" fontId="1" fillId="3" borderId="1" xfId="14" applyFont="1" applyBorder="1" applyAlignment="1" applyProtection="1">
      <alignment horizontal="left" vertical="center" wrapText="1"/>
    </xf>
    <xf numFmtId="0" fontId="1" fillId="3" borderId="6" xfId="14" applyFont="1" applyBorder="1" applyAlignment="1" applyProtection="1">
      <alignment horizontal="left" vertical="center" wrapText="1"/>
    </xf>
    <xf numFmtId="0" fontId="0" fillId="0" borderId="0" xfId="0" applyAlignment="1" applyProtection="1">
      <alignment wrapText="1"/>
    </xf>
    <xf numFmtId="4" fontId="2" fillId="4" borderId="4" xfId="12" applyNumberFormat="1" applyFont="1" applyFill="1" applyBorder="1" applyAlignment="1" applyProtection="1">
      <alignment wrapText="1"/>
      <protection locked="0"/>
    </xf>
    <xf numFmtId="4" fontId="0" fillId="5" borderId="1" xfId="0" applyNumberFormat="1" applyFill="1" applyBorder="1" applyAlignment="1" applyProtection="1">
      <alignment vertical="center"/>
      <protection locked="0"/>
    </xf>
    <xf numFmtId="0" fontId="8" fillId="0" borderId="1" xfId="0" applyFont="1" applyFill="1" applyBorder="1" applyAlignment="1" applyProtection="1">
      <alignment horizontal="center" vertical="center" wrapText="1"/>
      <protection locked="0"/>
    </xf>
    <xf numFmtId="0" fontId="11" fillId="0" borderId="8" xfId="0" applyFont="1" applyFill="1" applyBorder="1" applyAlignment="1">
      <alignment horizontal="center" vertical="center" textRotation="90" wrapText="1"/>
    </xf>
    <xf numFmtId="0" fontId="16" fillId="0" borderId="0" xfId="0" applyFont="1" applyAlignment="1" applyProtection="1">
      <alignment vertical="center" wrapText="1"/>
    </xf>
    <xf numFmtId="0" fontId="16" fillId="0" borderId="0" xfId="0" applyFont="1" applyAlignment="1" applyProtection="1">
      <alignment wrapText="1"/>
    </xf>
    <xf numFmtId="0" fontId="11" fillId="0" borderId="0" xfId="0" applyFont="1" applyAlignment="1" applyProtection="1">
      <alignment wrapText="1"/>
    </xf>
    <xf numFmtId="0" fontId="8"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vertical="center" wrapText="1"/>
    </xf>
    <xf numFmtId="0" fontId="17"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20" fillId="0" borderId="1" xfId="0" applyFont="1" applyFill="1" applyBorder="1" applyAlignment="1" applyProtection="1">
      <alignment horizontal="left" vertical="center" wrapText="1"/>
    </xf>
    <xf numFmtId="0" fontId="0" fillId="0" borderId="0" xfId="0" applyProtection="1"/>
    <xf numFmtId="0" fontId="8" fillId="0" borderId="1" xfId="0" applyFont="1" applyFill="1" applyBorder="1" applyAlignment="1" applyProtection="1">
      <alignment horizontal="left" vertical="center" wrapText="1"/>
    </xf>
    <xf numFmtId="0" fontId="8" fillId="0" borderId="1" xfId="0" applyNumberFormat="1" applyFont="1" applyFill="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6" xfId="0" applyFont="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18" fillId="0" borderId="2"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18" fillId="0" borderId="4" xfId="0" applyFont="1" applyFill="1" applyBorder="1" applyAlignment="1" applyProtection="1">
      <alignment horizontal="left" vertical="center" wrapText="1"/>
    </xf>
    <xf numFmtId="0" fontId="0" fillId="5" borderId="1" xfId="0" applyFill="1" applyBorder="1" applyAlignment="1" applyProtection="1">
      <protection locked="0"/>
    </xf>
    <xf numFmtId="0" fontId="8" fillId="0" borderId="2"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14" fillId="0" borderId="2"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1" fillId="2" borderId="10" xfId="0" applyFont="1" applyFill="1" applyBorder="1" applyAlignment="1" applyProtection="1">
      <alignment horizontal="center" vertical="center" wrapText="1"/>
    </xf>
    <xf numFmtId="0" fontId="0" fillId="2" borderId="11" xfId="0" applyFill="1" applyBorder="1" applyAlignment="1" applyProtection="1"/>
    <xf numFmtId="0" fontId="0" fillId="2" borderId="12" xfId="0" applyFill="1" applyBorder="1" applyAlignment="1" applyProtection="1"/>
    <xf numFmtId="0" fontId="11" fillId="0" borderId="8" xfId="0" applyFont="1" applyFill="1" applyBorder="1" applyAlignment="1">
      <alignment horizontal="center" vertical="center" textRotation="90" wrapText="1"/>
    </xf>
    <xf numFmtId="0" fontId="11" fillId="0" borderId="6" xfId="0" applyFont="1" applyFill="1" applyBorder="1" applyAlignment="1">
      <alignment horizontal="center" vertical="center" textRotation="90" wrapText="1"/>
    </xf>
    <xf numFmtId="0" fontId="8" fillId="5" borderId="1" xfId="0" applyFont="1" applyFill="1" applyBorder="1" applyAlignment="1" applyProtection="1">
      <protection locked="0"/>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11" fillId="0" borderId="9" xfId="0" applyFont="1" applyFill="1" applyBorder="1" applyAlignment="1">
      <alignment horizontal="center" vertical="center" textRotation="90" wrapText="1"/>
    </xf>
    <xf numFmtId="0" fontId="8" fillId="0" borderId="2"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9" fillId="0" borderId="2" xfId="0" applyFont="1" applyFill="1" applyBorder="1" applyAlignment="1" applyProtection="1">
      <alignment horizontal="left" vertical="center" wrapText="1"/>
    </xf>
    <xf numFmtId="0" fontId="5" fillId="2" borderId="2" xfId="4" applyFont="1"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12" fillId="0" borderId="0" xfId="0" applyFont="1" applyAlignment="1" applyProtection="1">
      <alignment horizontal="left" vertical="top" wrapText="1"/>
    </xf>
    <xf numFmtId="0" fontId="12" fillId="0" borderId="7" xfId="0" applyFont="1" applyBorder="1" applyAlignment="1" applyProtection="1">
      <alignment horizontal="left" vertical="top" wrapText="1"/>
    </xf>
  </cellXfs>
  <cellStyles count="15">
    <cellStyle name="20% - Accent3 2" xfId="14"/>
    <cellStyle name="Comma 10 5" xfId="11"/>
    <cellStyle name="Comma 2" xfId="12"/>
    <cellStyle name="Comma 7" xfId="5"/>
    <cellStyle name="Comma 7 2" xfId="8"/>
    <cellStyle name="Comma 8" xfId="6"/>
    <cellStyle name="Comma 8 3" xfId="9"/>
    <cellStyle name="Comma 9" xfId="7"/>
    <cellStyle name="Comma 9 4" xfId="10"/>
    <cellStyle name="Normal 2" xfId="13"/>
    <cellStyle name="Normal 3" xfId="1"/>
    <cellStyle name="Normal 4" xfId="2"/>
    <cellStyle name="Normal 5" xfId="3"/>
    <cellStyle name="Normal 6" xfId="4"/>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zoomScale="85" zoomScaleNormal="85" workbookViewId="0">
      <selection activeCell="C7" sqref="C7:F7"/>
    </sheetView>
  </sheetViews>
  <sheetFormatPr defaultColWidth="8.88671875" defaultRowHeight="14.4" x14ac:dyDescent="0.3"/>
  <cols>
    <col min="1" max="1" width="15.109375" style="6" customWidth="1"/>
    <col min="2" max="2" width="73" style="7" customWidth="1"/>
    <col min="3" max="3" width="13.88671875" style="6" customWidth="1"/>
    <col min="4" max="4" width="7.88671875" style="6" customWidth="1"/>
    <col min="5" max="5" width="16.88671875" style="6" customWidth="1"/>
    <col min="6" max="6" width="18.6640625" style="6" customWidth="1"/>
    <col min="7" max="7" width="54.33203125" style="6" customWidth="1"/>
    <col min="8" max="16384" width="8.88671875" style="6"/>
  </cols>
  <sheetData>
    <row r="1" spans="1:6" ht="92.25" customHeight="1" x14ac:dyDescent="0.3">
      <c r="A1" s="67" t="s">
        <v>21</v>
      </c>
      <c r="B1" s="67"/>
      <c r="C1" s="67"/>
      <c r="D1" s="67"/>
      <c r="E1" s="67"/>
      <c r="F1" s="67"/>
    </row>
    <row r="2" spans="1:6" ht="105" customHeight="1" x14ac:dyDescent="0.3">
      <c r="A2" s="68" t="s">
        <v>22</v>
      </c>
      <c r="B2" s="68"/>
      <c r="C2" s="68"/>
      <c r="D2" s="68"/>
      <c r="E2" s="68"/>
      <c r="F2" s="68"/>
    </row>
    <row r="3" spans="1:6" ht="33.75" customHeight="1" x14ac:dyDescent="0.3">
      <c r="A3" s="64" t="s">
        <v>47</v>
      </c>
      <c r="B3" s="65"/>
      <c r="C3" s="65"/>
      <c r="D3" s="65"/>
      <c r="E3" s="65"/>
      <c r="F3" s="66"/>
    </row>
    <row r="4" spans="1:6" ht="24" x14ac:dyDescent="0.3">
      <c r="A4" s="2" t="s">
        <v>12</v>
      </c>
      <c r="B4" s="1" t="s">
        <v>0</v>
      </c>
      <c r="C4" s="61" t="s">
        <v>1</v>
      </c>
      <c r="D4" s="62"/>
      <c r="E4" s="62"/>
      <c r="F4" s="63"/>
    </row>
    <row r="5" spans="1:6" ht="30.75" customHeight="1" x14ac:dyDescent="0.3">
      <c r="A5" s="36">
        <v>1</v>
      </c>
      <c r="B5" s="49" t="s">
        <v>32</v>
      </c>
      <c r="C5" s="50"/>
      <c r="D5" s="50"/>
      <c r="E5" s="50"/>
      <c r="F5" s="51"/>
    </row>
    <row r="6" spans="1:6" x14ac:dyDescent="0.3">
      <c r="A6" s="37"/>
      <c r="B6" s="8" t="s">
        <v>17</v>
      </c>
      <c r="C6" s="43"/>
      <c r="D6" s="43"/>
      <c r="E6" s="43"/>
      <c r="F6" s="43"/>
    </row>
    <row r="7" spans="1:6" ht="291" customHeight="1" x14ac:dyDescent="0.3">
      <c r="A7" s="37"/>
      <c r="B7" s="8" t="s">
        <v>40</v>
      </c>
      <c r="C7" s="43"/>
      <c r="D7" s="43"/>
      <c r="E7" s="43"/>
      <c r="F7" s="43"/>
    </row>
    <row r="8" spans="1:6" ht="172.8" x14ac:dyDescent="0.3">
      <c r="A8" s="37"/>
      <c r="B8" s="9" t="s">
        <v>41</v>
      </c>
      <c r="C8" s="54"/>
      <c r="D8" s="54"/>
      <c r="E8" s="54"/>
      <c r="F8" s="54"/>
    </row>
    <row r="9" spans="1:6" ht="34.5" customHeight="1" x14ac:dyDescent="0.3">
      <c r="A9" s="36">
        <v>2</v>
      </c>
      <c r="B9" s="49" t="s">
        <v>33</v>
      </c>
      <c r="C9" s="50"/>
      <c r="D9" s="50"/>
      <c r="E9" s="50"/>
      <c r="F9" s="51"/>
    </row>
    <row r="10" spans="1:6" x14ac:dyDescent="0.3">
      <c r="A10" s="37"/>
      <c r="B10" s="8" t="s">
        <v>17</v>
      </c>
      <c r="C10" s="43"/>
      <c r="D10" s="43"/>
      <c r="E10" s="43"/>
      <c r="F10" s="43"/>
    </row>
    <row r="11" spans="1:6" ht="72" x14ac:dyDescent="0.3">
      <c r="A11" s="37"/>
      <c r="B11" s="9" t="s">
        <v>42</v>
      </c>
      <c r="C11" s="43"/>
      <c r="D11" s="43"/>
      <c r="E11" s="43"/>
      <c r="F11" s="43"/>
    </row>
    <row r="12" spans="1:6" ht="28.8" x14ac:dyDescent="0.3">
      <c r="A12" s="38"/>
      <c r="B12" s="32" t="s">
        <v>43</v>
      </c>
      <c r="C12" s="43"/>
      <c r="D12" s="43"/>
      <c r="E12" s="43"/>
      <c r="F12" s="43"/>
    </row>
    <row r="13" spans="1:6" ht="34.5" customHeight="1" x14ac:dyDescent="0.3">
      <c r="A13" s="36">
        <v>3</v>
      </c>
      <c r="B13" s="49" t="s">
        <v>37</v>
      </c>
      <c r="C13" s="50"/>
      <c r="D13" s="50"/>
      <c r="E13" s="50"/>
      <c r="F13" s="51"/>
    </row>
    <row r="14" spans="1:6" x14ac:dyDescent="0.3">
      <c r="A14" s="37"/>
      <c r="B14" s="8" t="s">
        <v>17</v>
      </c>
      <c r="C14" s="43"/>
      <c r="D14" s="43"/>
      <c r="E14" s="43"/>
      <c r="F14" s="43"/>
    </row>
    <row r="15" spans="1:6" ht="244.8" x14ac:dyDescent="0.3">
      <c r="A15" s="38"/>
      <c r="B15" s="8" t="s">
        <v>38</v>
      </c>
      <c r="C15" s="43"/>
      <c r="D15" s="43"/>
      <c r="E15" s="43"/>
      <c r="F15" s="43"/>
    </row>
    <row r="16" spans="1:6" ht="33.75" customHeight="1" x14ac:dyDescent="0.3">
      <c r="A16" s="10"/>
      <c r="B16" s="49" t="s">
        <v>18</v>
      </c>
      <c r="C16" s="50"/>
      <c r="D16" s="50"/>
      <c r="E16" s="50"/>
      <c r="F16" s="51"/>
    </row>
    <row r="17" spans="1:7" ht="86.4" x14ac:dyDescent="0.3">
      <c r="A17" s="52" t="s">
        <v>7</v>
      </c>
      <c r="B17" s="9" t="s">
        <v>9</v>
      </c>
      <c r="C17" s="55" t="s">
        <v>10</v>
      </c>
      <c r="D17" s="56"/>
      <c r="E17" s="27" t="s">
        <v>29</v>
      </c>
      <c r="F17" s="22" t="s">
        <v>11</v>
      </c>
    </row>
    <row r="18" spans="1:7" ht="28.8" x14ac:dyDescent="0.3">
      <c r="A18" s="57"/>
      <c r="B18" s="9" t="s">
        <v>25</v>
      </c>
      <c r="C18" s="39">
        <v>1</v>
      </c>
      <c r="D18" s="39"/>
      <c r="E18" s="28"/>
      <c r="F18" s="28"/>
    </row>
    <row r="19" spans="1:7" s="33" customFormat="1" ht="115.2" x14ac:dyDescent="0.3">
      <c r="A19" s="57"/>
      <c r="B19" s="34" t="s">
        <v>45</v>
      </c>
      <c r="C19" s="39" t="s">
        <v>34</v>
      </c>
      <c r="D19" s="39"/>
      <c r="E19" s="28"/>
      <c r="F19" s="28"/>
    </row>
    <row r="20" spans="1:7" ht="28.8" x14ac:dyDescent="0.3">
      <c r="A20" s="57"/>
      <c r="B20" s="9" t="s">
        <v>46</v>
      </c>
      <c r="C20" s="44"/>
      <c r="D20" s="45"/>
      <c r="E20" s="30">
        <v>1</v>
      </c>
      <c r="F20" s="30"/>
    </row>
    <row r="21" spans="1:7" ht="28.8" x14ac:dyDescent="0.3">
      <c r="A21" s="57"/>
      <c r="B21" s="9" t="s">
        <v>31</v>
      </c>
      <c r="C21" s="44"/>
      <c r="D21" s="45"/>
      <c r="E21" s="30">
        <v>1</v>
      </c>
      <c r="F21" s="31"/>
    </row>
    <row r="22" spans="1:7" ht="28.8" x14ac:dyDescent="0.3">
      <c r="A22" s="57"/>
      <c r="B22" s="9" t="s">
        <v>36</v>
      </c>
      <c r="C22" s="44">
        <v>1</v>
      </c>
      <c r="D22" s="45"/>
      <c r="E22" s="30"/>
      <c r="F22" s="31"/>
    </row>
    <row r="23" spans="1:7" ht="28.8" x14ac:dyDescent="0.3">
      <c r="A23" s="57"/>
      <c r="B23" s="9" t="s">
        <v>26</v>
      </c>
      <c r="C23" s="44"/>
      <c r="D23" s="45"/>
      <c r="E23" s="30"/>
      <c r="F23" s="30">
        <v>1</v>
      </c>
    </row>
    <row r="24" spans="1:7" ht="69.75" customHeight="1" x14ac:dyDescent="0.3">
      <c r="A24" s="57"/>
      <c r="B24" s="9" t="s">
        <v>35</v>
      </c>
      <c r="C24" s="58" t="s">
        <v>24</v>
      </c>
      <c r="D24" s="59"/>
      <c r="E24" s="29"/>
      <c r="F24" s="35" t="s">
        <v>44</v>
      </c>
    </row>
    <row r="25" spans="1:7" ht="98.25" customHeight="1" x14ac:dyDescent="0.3">
      <c r="A25" s="53"/>
      <c r="B25" s="60" t="s">
        <v>8</v>
      </c>
      <c r="C25" s="47"/>
      <c r="D25" s="47"/>
      <c r="E25" s="47"/>
      <c r="F25" s="48"/>
    </row>
    <row r="26" spans="1:7" ht="62.25" customHeight="1" x14ac:dyDescent="0.3">
      <c r="A26" s="23"/>
      <c r="B26" s="46" t="s">
        <v>27</v>
      </c>
      <c r="C26" s="47"/>
      <c r="D26" s="47"/>
      <c r="E26" s="47"/>
      <c r="F26" s="48"/>
    </row>
    <row r="27" spans="1:7" ht="126.75" customHeight="1" x14ac:dyDescent="0.3">
      <c r="A27" s="52" t="s">
        <v>20</v>
      </c>
      <c r="B27" s="40" t="s">
        <v>39</v>
      </c>
      <c r="C27" s="41"/>
      <c r="D27" s="41"/>
      <c r="E27" s="41"/>
      <c r="F27" s="42"/>
    </row>
    <row r="28" spans="1:7" ht="44.25" customHeight="1" x14ac:dyDescent="0.3">
      <c r="A28" s="53"/>
      <c r="B28" s="40" t="s">
        <v>28</v>
      </c>
      <c r="C28" s="41"/>
      <c r="D28" s="41"/>
      <c r="E28" s="41"/>
      <c r="F28" s="42"/>
    </row>
    <row r="29" spans="1:7" ht="48" x14ac:dyDescent="0.3">
      <c r="A29" s="2" t="s">
        <v>13</v>
      </c>
      <c r="B29" s="1" t="s">
        <v>2</v>
      </c>
      <c r="C29" s="3" t="s">
        <v>3</v>
      </c>
      <c r="D29" s="3" t="s">
        <v>4</v>
      </c>
      <c r="E29" s="4" t="s">
        <v>19</v>
      </c>
      <c r="F29" s="5" t="s">
        <v>5</v>
      </c>
    </row>
    <row r="30" spans="1:7" ht="28.8" x14ac:dyDescent="0.3">
      <c r="A30" s="12">
        <v>1</v>
      </c>
      <c r="B30" s="19" t="s">
        <v>32</v>
      </c>
      <c r="C30" s="11" t="s">
        <v>6</v>
      </c>
      <c r="D30" s="11">
        <v>2</v>
      </c>
      <c r="E30" s="21"/>
      <c r="F30" s="13">
        <f t="shared" ref="F30" si="0">D30*E30</f>
        <v>0</v>
      </c>
      <c r="G30" s="19"/>
    </row>
    <row r="31" spans="1:7" ht="28.8" x14ac:dyDescent="0.3">
      <c r="A31" s="12">
        <v>2</v>
      </c>
      <c r="B31" s="14" t="s">
        <v>33</v>
      </c>
      <c r="C31" s="11" t="s">
        <v>6</v>
      </c>
      <c r="D31" s="11">
        <v>2</v>
      </c>
      <c r="E31" s="21"/>
      <c r="F31" s="13">
        <f t="shared" ref="F31" si="1">D31*E31</f>
        <v>0</v>
      </c>
      <c r="G31" s="19"/>
    </row>
    <row r="32" spans="1:7" ht="28.8" x14ac:dyDescent="0.3">
      <c r="A32" s="12">
        <v>3</v>
      </c>
      <c r="B32" s="14" t="s">
        <v>37</v>
      </c>
      <c r="C32" s="11" t="s">
        <v>6</v>
      </c>
      <c r="D32" s="11">
        <v>1</v>
      </c>
      <c r="E32" s="21"/>
      <c r="F32" s="13">
        <f t="shared" ref="F32" si="2">D32*E32</f>
        <v>0</v>
      </c>
      <c r="G32" s="19"/>
    </row>
    <row r="33" spans="2:6" ht="28.8" x14ac:dyDescent="0.3">
      <c r="B33" s="24" t="s">
        <v>30</v>
      </c>
      <c r="E33" s="18" t="s">
        <v>14</v>
      </c>
      <c r="F33" s="15">
        <f>SUM(F30:F32)</f>
        <v>0</v>
      </c>
    </row>
    <row r="34" spans="2:6" ht="28.8" x14ac:dyDescent="0.3">
      <c r="B34" s="25" t="s">
        <v>23</v>
      </c>
      <c r="E34" s="17" t="s">
        <v>15</v>
      </c>
      <c r="F34" s="20"/>
    </row>
    <row r="35" spans="2:6" ht="28.8" x14ac:dyDescent="0.3">
      <c r="B35" s="26"/>
      <c r="E35" s="17" t="s">
        <v>16</v>
      </c>
      <c r="F35" s="16">
        <f>F33+F34</f>
        <v>0</v>
      </c>
    </row>
  </sheetData>
  <sheetProtection algorithmName="SHA-512" hashValue="3y7vT/sPl5GPTUT+RSb+9WVokdXAyfuv5zo/QAVzRWW+OtN/fjq7YJMOqdQe44ux0xaMyQzZpWMORMAD9drk7Q==" saltValue="Zr/+acBrhcll/6xZ7QkR/w==" spinCount="100000" sheet="1" objects="1" scenarios="1" formatCells="0" formatColumns="0" formatRows="0" selectLockedCells="1"/>
  <mergeCells count="33">
    <mergeCell ref="C4:F4"/>
    <mergeCell ref="A3:F3"/>
    <mergeCell ref="B5:F5"/>
    <mergeCell ref="A1:F1"/>
    <mergeCell ref="A2:F2"/>
    <mergeCell ref="B28:F28"/>
    <mergeCell ref="A27:A28"/>
    <mergeCell ref="C6:F6"/>
    <mergeCell ref="C7:F7"/>
    <mergeCell ref="C8:F8"/>
    <mergeCell ref="A5:A8"/>
    <mergeCell ref="C18:D18"/>
    <mergeCell ref="C17:D17"/>
    <mergeCell ref="A17:A25"/>
    <mergeCell ref="C20:D20"/>
    <mergeCell ref="C21:D21"/>
    <mergeCell ref="C24:D24"/>
    <mergeCell ref="B25:F25"/>
    <mergeCell ref="B16:F16"/>
    <mergeCell ref="B9:F9"/>
    <mergeCell ref="A9:A12"/>
    <mergeCell ref="A13:A15"/>
    <mergeCell ref="C19:D19"/>
    <mergeCell ref="B27:F27"/>
    <mergeCell ref="C10:F10"/>
    <mergeCell ref="C11:F11"/>
    <mergeCell ref="C23:D23"/>
    <mergeCell ref="B26:F26"/>
    <mergeCell ref="C12:F12"/>
    <mergeCell ref="C22:D22"/>
    <mergeCell ref="B13:F13"/>
    <mergeCell ref="C14:F14"/>
    <mergeCell ref="C15:F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6DC4DC8A-59D8-462C-8EAE-68BAD960A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723474-093F-43E8-9866-562574CB5028}">
  <ds:schemaRefs>
    <ds:schemaRef ds:uri="http://schemas.microsoft.com/sharepoint/v3/contenttype/forms"/>
  </ds:schemaRefs>
</ds:datastoreItem>
</file>

<file path=customXml/itemProps3.xml><?xml version="1.0" encoding="utf-8"?>
<ds:datastoreItem xmlns:ds="http://schemas.openxmlformats.org/officeDocument/2006/customXml" ds:itemID="{4F644C87-382C-4925-8127-9DF123823D54}">
  <ds:schemaRef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terms/"/>
    <ds:schemaRef ds:uri="http://schemas.openxmlformats.org/package/2006/metadata/core-properties"/>
    <ds:schemaRef ds:uri="7da73d6c-d312-46c9-8243-90a3e96ef2c4"/>
    <ds:schemaRef ds:uri="e1a734c5-45f2-421b-9ea1-bf28383de600"/>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dcterms:created xsi:type="dcterms:W3CDTF">2021-12-17T06:54:05Z</dcterms:created>
  <dcterms:modified xsi:type="dcterms:W3CDTF">2023-09-21T14:38:45Z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