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25 Aqua LAN izolacijska folija\"/>
    </mc:Choice>
  </mc:AlternateContent>
  <bookViews>
    <workbookView showHorizontalScroll="0" showVerticalScroll="0" showSheetTabs="0" xWindow="0" yWindow="0" windowWidth="28800" windowHeight="11736"/>
  </bookViews>
  <sheets>
    <sheet name="Sheet1" sheetId="1" r:id="rId1"/>
    <sheet name="Sheet2" sheetId="2" r:id="rId2"/>
    <sheet name="Sheet3" sheetId="3" r:id="rId3"/>
  </sheets>
  <definedNames>
    <definedName name="_xlnm.Print_Area" localSheetId="0">Sheet1!$A$1:$F$18</definedName>
  </definedNames>
  <calcPr calcId="152511"/>
</workbook>
</file>

<file path=xl/calcChain.xml><?xml version="1.0" encoding="utf-8"?>
<calcChain xmlns="http://schemas.openxmlformats.org/spreadsheetml/2006/main">
  <c r="F12" i="1" l="1"/>
  <c r="F13" i="1"/>
  <c r="F14" i="1" l="1"/>
  <c r="F16" i="1" s="1"/>
</calcChain>
</file>

<file path=xl/sharedStrings.xml><?xml version="1.0" encoding="utf-8"?>
<sst xmlns="http://schemas.openxmlformats.org/spreadsheetml/2006/main" count="29" uniqueCount="28">
  <si>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</si>
  <si>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</si>
  <si>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</si>
  <si>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</si>
  <si>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</si>
  <si>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</si>
  <si>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</si>
  <si>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</si>
  <si>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</si>
  <si>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IZNOS PDV-a /  VAT ammount</t>
  </si>
  <si>
    <t>SVEUKUPNO S PDV-om / TOTAL SUM including VAT</t>
  </si>
  <si>
    <t>kompl/set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</si>
  <si>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</si>
  <si>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</si>
  <si>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VALUTA PONUDE /
BID CURRENCY
EUR ili USD / 
EUR or USD</t>
  </si>
  <si>
    <t xml:space="preserve">Plaćanje: 50% avansi 50 % prije  isporuke 
Payment: 50 % advance and 50% before delivery </t>
  </si>
  <si>
    <t>Alat za montažu geomebrane 
Geomembrane installation tool</t>
  </si>
  <si>
    <t xml:space="preserve">GeoMembrana /folija za hidroizolaciju spremnika  
Geomembrane / foil for tank hydroisolation </t>
  </si>
  <si>
    <r>
      <t>GeoMembrana /folija za hidroizolaciju spremnika</t>
    </r>
    <r>
      <rPr>
        <b/>
        <sz val="11"/>
        <color theme="1"/>
        <rFont val="Arial"/>
        <family val="2"/>
        <charset val="238"/>
      </rPr>
      <t xml:space="preserve">
</t>
    </r>
    <r>
      <rPr>
        <b/>
        <sz val="11"/>
        <color theme="1"/>
        <rFont val="Calibri"/>
        <family val="2"/>
        <charset val="238"/>
        <scheme val="minor"/>
      </rPr>
      <t xml:space="preserve">Geomembrane / foil for tank hydroisolation  </t>
    </r>
    <r>
      <rPr>
        <b/>
        <sz val="12"/>
        <color theme="1"/>
        <rFont val="Calibri"/>
        <family val="2"/>
        <charset val="238"/>
        <scheme val="minor"/>
      </rPr>
      <t xml:space="preserve">                                                                                                </t>
    </r>
  </si>
  <si>
    <t xml:space="preserve">Alat za montažu geomebrane 
Geomembrane installation tool                                      </t>
  </si>
  <si>
    <t xml:space="preserve">Geomembrana / folija za hidroizolaciju sa alatom  za montažu
Geomembrane / foil for waterproofing with assembly tool                                                                                                                                                                                                                                                                                                                                                                                                                                        </t>
  </si>
  <si>
    <r>
      <t xml:space="preserve">Poluautomatski aparat za zavaivanje spojeva HDPE mebrane
</t>
    </r>
    <r>
      <rPr>
        <sz val="11"/>
        <color theme="1"/>
        <rFont val="Calibri"/>
        <family val="2"/>
        <charset val="238"/>
        <scheme val="minor"/>
      </rPr>
      <t xml:space="preserve">Osnovne karakteristike : </t>
    </r>
    <r>
      <rPr>
        <sz val="11"/>
        <color theme="1"/>
        <rFont val="Calibri"/>
        <family val="2"/>
        <scheme val="minor"/>
      </rPr>
      <t xml:space="preserve">
minimalno 700 W snage 
Za temeperature grijanja :minimalno  od 0-400C ( regulirano Zavarivanje spojeva HDPE mebrane do debljina 1 mm  
Brzine zavarivanja : minimalno 0,5 -4 m/min 
Napajanje : 230 V / 50 Hz 
Klassa električne  zaštite uređaja : KLAsa II 
Semi-automatic device for welding joints of HDPE membranes  
Basic characteristics: minimum 700 W power 
For heating temperatures: minimum from 0-400C (regulated) Welding joints of HDPE membranes up to a thickness of 1mm Welding speeds: minimum 0.5-4 m/min
Power supply: 230 V / 50 Hz
Electrical protection class of the device: CLASS II</t>
    </r>
  </si>
  <si>
    <t>m2/m2</t>
  </si>
  <si>
    <t>EXW paritet                                                                                                                                                                                         EXW parity</t>
  </si>
  <si>
    <t xml:space="preserve">Dugotrajna stabilinost i održavanje mehaničkih svojstava  na temperaturama ispod minimalno -20C 
Isporuka u roli :minimalne dužine 69 metara i minimalne širine 5,70 metara 
Long-term stability and maintenance of mechanical properties at temperatures below at least -20C
Delivery in rolls  width minimun length of 69 metres and with minimum width of     5,70 metres </t>
  </si>
  <si>
    <r>
      <rPr>
        <b/>
        <sz val="11"/>
        <color theme="1"/>
        <rFont val="Calibri"/>
        <family val="2"/>
        <scheme val="minor"/>
      </rPr>
      <t xml:space="preserve">Opseg isporuke:  
</t>
    </r>
    <r>
      <rPr>
        <sz val="11"/>
        <color theme="1"/>
        <rFont val="Calibri"/>
        <family val="2"/>
        <charset val="238"/>
        <scheme val="minor"/>
      </rPr>
      <t xml:space="preserve">Geomebrana prema specifikacijama
Tvornica mora biti u skladu sa sustavom kvalitete ISO 9001 ili jednakovrijedan
Izjava o svojstvima (DOP) ili izjava sukladnosti za geomebranu
Upute rukovanja za uređaje 
</t>
    </r>
    <r>
      <rPr>
        <b/>
        <sz val="11"/>
        <color theme="1"/>
        <rFont val="Calibri"/>
        <family val="2"/>
        <charset val="238"/>
        <scheme val="minor"/>
      </rPr>
      <t xml:space="preserve">Scope of delivery: 
</t>
    </r>
    <r>
      <rPr>
        <sz val="11"/>
        <color theme="1"/>
        <rFont val="Calibri"/>
        <family val="2"/>
        <charset val="238"/>
        <scheme val="minor"/>
      </rPr>
      <t>Geomembrane according to specifications 
Factory must comply with ISO 9001 quality system) or equivalent
Declaration of properties (DOP) or declaration of conformity for geomembrane 
Operating instructions for device</t>
    </r>
    <r>
      <rPr>
        <b/>
        <sz val="11"/>
        <color theme="1"/>
        <rFont val="Calibri"/>
        <family val="2"/>
        <scheme val="minor"/>
      </rPr>
      <t/>
    </r>
  </si>
  <si>
    <t>Rok isporuke:  najkasnije do 20.12.2023.
Delivery deadline: maximum up to 20 th of December 2023.</t>
  </si>
  <si>
    <r>
      <t xml:space="preserve">Geomembrana /folija za hidroizolaciju spremnika vode za dugotrajni smještaj tekućine prema EN 13 361 ili jednakovrijedan
Osnovne karakteristike :   
materijal folije  : HDPE (  Polyethilen visoke gustoće) 
debljina folije : 1 mm    (minimalna vrijednost) 
Gustoća materijala:folije : minimalno 920 kg/m3
vlačna čvrstoća (kN/m ) :   minim 10 kN/m
Prekidna Vlačna čvrstoća </t>
    </r>
    <r>
      <rPr>
        <i/>
        <sz val="11"/>
        <color theme="1"/>
        <rFont val="Calibri"/>
        <family val="2"/>
        <charset val="238"/>
        <scheme val="minor"/>
      </rPr>
      <t>(kN/m</t>
    </r>
    <r>
      <rPr>
        <sz val="11"/>
        <color theme="1"/>
        <rFont val="Calibri"/>
        <family val="2"/>
        <charset val="238"/>
        <scheme val="minor"/>
      </rPr>
      <t xml:space="preserve"> ) minimalno 25 kN/m 
Otpornost na trganje : minimalno 110 N
Otpornost na toškasto probijanje .minnimalno 300 N 
Vodotijesnost prema EN 14150 ili jednakovrijedan
Dugotrajno spremanje tekučine i leda 
Geomembrane/foil for tank hydroisolation for longterm liquid containment according to EN 13 361 or equivalent
Basic characteristics:
Mebrane /foil material HDPE (high-density polyethylene)                                                 
Foil thickness: 1 mm (minimum value) 
Material density: film: minimum 920 kg/m3 
Tensile strength (kN/m) minimum 10 kN/m
Breaking Tensile strength (kN/m) minimum 25 kN/m 
Tear resistance: minimum 110 N 
Point puncture resistance: minimum 300 N 
Water tightness according to EN 14150 or equivalent
Long-term storage of liquid and ice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</si>
</sst>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6"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b/>
      <sz val="11"/>
      <color theme="1"/>
      <name val="Calibri"/>
      <family val="2"/>
      <scheme val="minor"/>
    </font>
    <font>
      <b/>
      <sz val="10"/>
      <color theme="1"/>
      <name val="Arial"/>
      <family val="2"/>
    </font>
    <font>
      <b/>
      <sz val="12"/>
      <color theme="1"/>
      <name val="Calibri"/>
      <family val="2"/>
      <charset val="238"/>
      <scheme val="minor"/>
    </font>
    <font>
      <i/>
      <sz val="11"/>
      <color theme="1"/>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249977111117893"/>
        <bgColor indexed="64"/>
      </patternFill>
    </fill>
    <fill>
      <patternFill patternType="solid">
        <fgColor theme="5" tint="0.79998168889431442"/>
        <bgColor indexed="64"/>
      </patternFill>
    </fill>
  </fills>
  <borders count="13">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56">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0" fontId="13" fillId="0" borderId="0" xfId="0" applyFont="1" applyAlignment="1">
      <alignment vertical="center" wrapText="1"/>
    </xf>
    <xf numFmtId="0" fontId="9" fillId="3" borderId="7" xfId="5" applyFont="1" applyFill="1" applyBorder="1" applyAlignment="1" applyProtection="1">
      <alignment horizontal="center" vertical="center" wrapText="1"/>
    </xf>
    <xf numFmtId="0" fontId="0" fillId="0" borderId="5" xfId="5" applyFont="1" applyFill="1" applyBorder="1" applyAlignment="1" applyProtection="1">
      <alignment horizontal="left" vertical="top" wrapText="1"/>
    </xf>
    <xf numFmtId="0" fontId="8" fillId="0" borderId="3" xfId="0" applyFont="1" applyBorder="1" applyAlignment="1" applyProtection="1">
      <alignment vertical="center"/>
    </xf>
    <xf numFmtId="0" fontId="0" fillId="0" borderId="6" xfId="0" applyBorder="1" applyAlignment="1" applyProtection="1">
      <alignment horizontal="left" vertical="top" wrapText="1"/>
    </xf>
    <xf numFmtId="0" fontId="8" fillId="0" borderId="9" xfId="0" applyFont="1" applyBorder="1" applyAlignment="1" applyProtection="1">
      <alignment horizontal="center" vertical="center"/>
    </xf>
    <xf numFmtId="0" fontId="0" fillId="0" borderId="3" xfId="0" applyBorder="1" applyAlignment="1" applyProtection="1">
      <alignment horizontal="left" vertical="top" wrapText="1"/>
    </xf>
    <xf numFmtId="0" fontId="3" fillId="2" borderId="9" xfId="1" applyFont="1" applyBorder="1" applyAlignment="1" applyProtection="1">
      <alignment horizontal="left" vertical="center" wrapText="1"/>
    </xf>
    <xf numFmtId="164" fontId="9" fillId="3" borderId="3" xfId="7" applyNumberFormat="1" applyFont="1" applyFill="1" applyBorder="1" applyAlignment="1" applyProtection="1">
      <alignment horizontal="center" vertical="center" wrapText="1"/>
    </xf>
    <xf numFmtId="0" fontId="0" fillId="0" borderId="3" xfId="0" applyBorder="1" applyAlignment="1" applyProtection="1">
      <alignment vertical="center" wrapText="1"/>
    </xf>
    <xf numFmtId="0" fontId="1" fillId="0" borderId="3" xfId="0" applyFont="1" applyBorder="1" applyAlignment="1" applyProtection="1">
      <alignment horizontal="left" vertical="top" wrapText="1"/>
    </xf>
    <xf numFmtId="0" fontId="0" fillId="0" borderId="3" xfId="0" applyBorder="1" applyAlignment="1" applyProtection="1">
      <alignment horizontal="center" vertical="center" wrapText="1"/>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10" xfId="5"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9" fillId="4" borderId="4" xfId="5" applyFont="1" applyFill="1" applyBorder="1" applyAlignment="1" applyProtection="1">
      <alignment horizontal="center" vertical="center" wrapText="1"/>
    </xf>
    <xf numFmtId="0" fontId="9" fillId="4" borderId="5" xfId="5" applyFont="1" applyFill="1" applyBorder="1" applyAlignment="1" applyProtection="1">
      <alignment horizontal="center" vertical="center" wrapText="1"/>
    </xf>
    <xf numFmtId="0" fontId="9" fillId="4" borderId="6" xfId="5" applyFont="1" applyFill="1" applyBorder="1" applyAlignment="1" applyProtection="1">
      <alignment horizontal="center" vertical="center" wrapText="1"/>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14" fillId="4" borderId="4" xfId="0" applyFont="1" applyFill="1" applyBorder="1" applyAlignment="1" applyProtection="1">
      <alignment horizontal="center" vertical="top" wrapText="1"/>
    </xf>
    <xf numFmtId="0" fontId="14" fillId="4" borderId="5" xfId="0" applyFont="1" applyFill="1" applyBorder="1" applyAlignment="1" applyProtection="1">
      <alignment horizontal="center" vertical="top" wrapText="1"/>
    </xf>
    <xf numFmtId="0" fontId="14" fillId="4" borderId="6" xfId="0" applyFont="1" applyFill="1" applyBorder="1" applyAlignment="1" applyProtection="1">
      <alignment horizontal="center" vertical="top" wrapText="1"/>
    </xf>
    <xf numFmtId="0" fontId="8" fillId="0" borderId="9" xfId="0" applyFont="1" applyBorder="1" applyAlignment="1" applyProtection="1">
      <alignment horizontal="center" vertical="center"/>
    </xf>
    <xf numFmtId="4" fontId="0" fillId="5" borderId="3" xfId="0" applyNumberFormat="1" applyFill="1" applyBorder="1" applyProtection="1">
      <protection locked="0"/>
    </xf>
    <xf numFmtId="4" fontId="6" fillId="5" borderId="6" xfId="13" applyNumberFormat="1" applyFont="1" applyFill="1" applyBorder="1" applyAlignment="1" applyProtection="1">
      <alignment wrapText="1"/>
      <protection locked="0"/>
    </xf>
    <xf numFmtId="165" fontId="6" fillId="5" borderId="6" xfId="13" applyNumberFormat="1" applyFont="1" applyFill="1" applyBorder="1" applyAlignment="1" applyProtection="1">
      <alignment wrapText="1"/>
      <protection locked="0"/>
    </xf>
    <xf numFmtId="0" fontId="0" fillId="5"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4" xfId="0"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6" xfId="0" applyFill="1" applyBorder="1" applyAlignment="1" applyProtection="1">
      <alignment horizontal="left"/>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80" zoomScaleNormal="80" workbookViewId="0">
      <selection activeCell="C7" sqref="C7:F7"/>
    </sheetView>
  </sheetViews>
  <sheetFormatPr defaultColWidth="8.88671875" defaultRowHeight="14.4" x14ac:dyDescent="0.3"/>
  <cols>
    <col min="1" max="1" width="10.44140625" style="10" customWidth="1"/>
    <col min="2" max="2" width="81.44140625" style="10" customWidth="1"/>
    <col min="3" max="3" width="15.5546875" style="10" customWidth="1"/>
    <col min="4" max="4" width="21.109375" style="10" customWidth="1"/>
    <col min="5" max="5" width="23.88671875" style="10" customWidth="1"/>
    <col min="6" max="6" width="27.44140625" style="10" customWidth="1"/>
    <col min="7" max="16384" width="8.88671875" style="10"/>
  </cols>
  <sheetData>
    <row r="1" spans="1:6" ht="90.75" customHeight="1" x14ac:dyDescent="0.3">
      <c r="A1" s="24" t="s">
        <v>13</v>
      </c>
      <c r="B1" s="25"/>
      <c r="C1" s="25"/>
      <c r="D1" s="25"/>
      <c r="E1" s="26"/>
      <c r="F1" s="26"/>
    </row>
    <row r="2" spans="1:6" ht="89.25" customHeight="1" x14ac:dyDescent="0.3">
      <c r="A2" s="27" t="s">
        <v>12</v>
      </c>
      <c r="B2" s="28"/>
      <c r="C2" s="28"/>
      <c r="D2" s="28"/>
      <c r="E2" s="28"/>
      <c r="F2" s="28"/>
    </row>
    <row r="3" spans="1:6" ht="42" customHeight="1" x14ac:dyDescent="0.3">
      <c r="A3" s="32" t="s">
        <v>20</v>
      </c>
      <c r="B3" s="33"/>
      <c r="C3" s="33"/>
      <c r="D3" s="33"/>
      <c r="E3" s="33"/>
      <c r="F3" s="34"/>
    </row>
    <row r="4" spans="1:6" ht="24" x14ac:dyDescent="0.3">
      <c r="A4" s="2" t="s">
        <v>0</v>
      </c>
      <c r="B4" s="13" t="s">
        <v>1</v>
      </c>
      <c r="C4" s="29" t="s">
        <v>2</v>
      </c>
      <c r="D4" s="30"/>
      <c r="E4" s="30"/>
      <c r="F4" s="31"/>
    </row>
    <row r="5" spans="1:6" ht="35.25" customHeight="1" x14ac:dyDescent="0.3">
      <c r="A5" s="41">
        <v>1</v>
      </c>
      <c r="B5" s="38" t="s">
        <v>18</v>
      </c>
      <c r="C5" s="39"/>
      <c r="D5" s="39"/>
      <c r="E5" s="39"/>
      <c r="F5" s="40"/>
    </row>
    <row r="6" spans="1:6" ht="379.5" customHeight="1" x14ac:dyDescent="0.3">
      <c r="A6" s="42"/>
      <c r="B6" s="16" t="s">
        <v>27</v>
      </c>
      <c r="C6" s="53"/>
      <c r="D6" s="54"/>
      <c r="E6" s="54"/>
      <c r="F6" s="55"/>
    </row>
    <row r="7" spans="1:6" ht="123.75" customHeight="1" x14ac:dyDescent="0.3">
      <c r="A7" s="17"/>
      <c r="B7" s="18" t="s">
        <v>24</v>
      </c>
      <c r="C7" s="53"/>
      <c r="D7" s="54"/>
      <c r="E7" s="54"/>
      <c r="F7" s="55"/>
    </row>
    <row r="8" spans="1:6" ht="35.25" customHeight="1" x14ac:dyDescent="0.3">
      <c r="A8" s="41">
        <v>2</v>
      </c>
      <c r="B8" s="43" t="s">
        <v>19</v>
      </c>
      <c r="C8" s="44"/>
      <c r="D8" s="44"/>
      <c r="E8" s="44"/>
      <c r="F8" s="45"/>
    </row>
    <row r="9" spans="1:6" ht="243.75" customHeight="1" x14ac:dyDescent="0.3">
      <c r="A9" s="46"/>
      <c r="B9" s="22" t="s">
        <v>21</v>
      </c>
      <c r="C9" s="50"/>
      <c r="D9" s="51"/>
      <c r="E9" s="51"/>
      <c r="F9" s="52"/>
    </row>
    <row r="10" spans="1:6" ht="166.5" customHeight="1" x14ac:dyDescent="0.3">
      <c r="A10" s="15"/>
      <c r="B10" s="35" t="s">
        <v>25</v>
      </c>
      <c r="C10" s="36"/>
      <c r="D10" s="36"/>
      <c r="E10" s="36"/>
      <c r="F10" s="37"/>
    </row>
    <row r="11" spans="1:6" ht="36" x14ac:dyDescent="0.3">
      <c r="A11" s="2" t="s">
        <v>0</v>
      </c>
      <c r="B11" s="1" t="s">
        <v>3</v>
      </c>
      <c r="C11" s="3" t="s">
        <v>4</v>
      </c>
      <c r="D11" s="20" t="s">
        <v>5</v>
      </c>
      <c r="E11" s="4" t="s">
        <v>6</v>
      </c>
      <c r="F11" s="5" t="s">
        <v>7</v>
      </c>
    </row>
    <row r="12" spans="1:6" ht="48" customHeight="1" x14ac:dyDescent="0.3">
      <c r="A12" s="6">
        <v>1</v>
      </c>
      <c r="B12" s="21" t="s">
        <v>17</v>
      </c>
      <c r="C12" s="6" t="s">
        <v>22</v>
      </c>
      <c r="D12" s="23">
        <v>10994</v>
      </c>
      <c r="E12" s="47"/>
      <c r="F12" s="11">
        <f>D12*E12</f>
        <v>0</v>
      </c>
    </row>
    <row r="13" spans="1:6" ht="33" customHeight="1" x14ac:dyDescent="0.3">
      <c r="A13" s="6">
        <v>2</v>
      </c>
      <c r="B13" s="14" t="s">
        <v>16</v>
      </c>
      <c r="C13" s="6" t="s">
        <v>11</v>
      </c>
      <c r="D13" s="6">
        <v>2</v>
      </c>
      <c r="E13" s="47"/>
      <c r="F13" s="11">
        <f>D13*E13</f>
        <v>0</v>
      </c>
    </row>
    <row r="14" spans="1:6" ht="45" customHeight="1" x14ac:dyDescent="0.3">
      <c r="B14" s="12" t="s">
        <v>23</v>
      </c>
      <c r="E14" s="19" t="s">
        <v>8</v>
      </c>
      <c r="F14" s="7">
        <f>SUM(F12:F13)</f>
        <v>0</v>
      </c>
    </row>
    <row r="15" spans="1:6" ht="42.75" customHeight="1" x14ac:dyDescent="0.3">
      <c r="B15" s="12" t="s">
        <v>15</v>
      </c>
      <c r="E15" s="9" t="s">
        <v>9</v>
      </c>
      <c r="F15" s="48"/>
    </row>
    <row r="16" spans="1:6" ht="28.8" x14ac:dyDescent="0.3">
      <c r="B16" s="12" t="s">
        <v>26</v>
      </c>
      <c r="E16" s="9" t="s">
        <v>10</v>
      </c>
      <c r="F16" s="8">
        <f>F14+F15</f>
        <v>0</v>
      </c>
    </row>
    <row r="17" spans="2:6" ht="57.6" x14ac:dyDescent="0.3">
      <c r="B17" s="12"/>
      <c r="E17" s="9" t="s">
        <v>14</v>
      </c>
      <c r="F17" s="49"/>
    </row>
    <row r="18" spans="2:6" ht="20.25" customHeight="1" x14ac:dyDescent="0.3"/>
    <row r="22" spans="2:6" x14ac:dyDescent="0.3">
      <c r="B22" s="12"/>
    </row>
    <row r="23" spans="2:6" x14ac:dyDescent="0.3">
      <c r="B23" s="12"/>
    </row>
  </sheetData>
  <sheetProtection algorithmName="SHA-512" hashValue="2Cr1v3Vaors4V/cA/Sabbe9FnqBGAzTlO4lcHXu/y7i77Dh05FgVPjOeQVGmy+l1q1SiUOGAeiEKaF/kXjMJ5g==" saltValue="aQBb1W08zC4OQj2jq2Grmg==" spinCount="100000" sheet="1" objects="1" scenarios="1" formatCells="0" formatColumns="0" formatRows="0" selectLockedCells="1"/>
  <mergeCells count="12">
    <mergeCell ref="A1:F1"/>
    <mergeCell ref="A2:F2"/>
    <mergeCell ref="C4:F4"/>
    <mergeCell ref="A3:F3"/>
    <mergeCell ref="B10:F10"/>
    <mergeCell ref="B5:F5"/>
    <mergeCell ref="C6:F6"/>
    <mergeCell ref="A5:A6"/>
    <mergeCell ref="C7:F7"/>
    <mergeCell ref="B8:F8"/>
    <mergeCell ref="A8:A9"/>
    <mergeCell ref="C9:F9"/>
  </mergeCells>
  <pageMargins left="0.35433070866141736" right="0.70866141732283472" top="0.31496062992125984" bottom="0.15748031496062992" header="0.31496062992125984" footer="0.15748031496062992"/>
  <pageSetup paperSize="9" scale="73" fitToHeight="0" orientation="landscape" r:id="rId1"/>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D823EE-6F9C-4E6E-A731-35EA790CC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C42C36-3211-4182-B6D1-E5ADAE40D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2023-09-27T13:43:49Z</cp:lastPrinted>
  <dcterms:created xsi:type="dcterms:W3CDTF">2021-12-13T08:41:03Z</dcterms:created>
  <dcterms:modified xsi:type="dcterms:W3CDTF">2023-09-27T21:40:11Z</dcterms:modified>
</cp:coreProperties>
</file>