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<sst xmlns="http://schemas.openxmlformats.org/spreadsheetml/2006/main" count="75" uniqueCount="75">
  <si>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1.</t>
  </si>
  <si>
    <r>
      <t xml:space="preserve">kom / </t>
    </r>
    <r>
      <rPr>
        <i/>
        <sz val="11"/>
        <color indexed="62"/>
        <rFont val="Calibri"/>
        <family val="2"/>
      </rPr>
      <t xml:space="preserve">piece </t>
    </r>
  </si>
  <si>
    <t>EUR</t>
  </si>
  <si>
    <r>
      <t xml:space="preserve">Opis / </t>
    </r>
    <r>
      <rPr>
        <b/>
        <i/>
        <sz val="11"/>
        <color indexed="62"/>
        <rFont val="Calibri"/>
        <family val="2"/>
      </rPr>
      <t>Description</t>
    </r>
  </si>
  <si>
    <r>
      <t xml:space="preserve">Redni broj / </t>
    </r>
    <r>
      <rPr>
        <b/>
        <i/>
        <sz val="11"/>
        <color indexed="62"/>
        <rFont val="Calibri"/>
        <family val="2"/>
      </rPr>
      <t>Ordinal number</t>
    </r>
  </si>
  <si>
    <r>
      <t xml:space="preserve">Upisati naziv/oznaku proizvoda i/ili modela / </t>
    </r>
    <r>
      <rPr>
        <b/>
        <i/>
        <sz val="11"/>
        <color indexed="62"/>
        <rFont val="Calibri"/>
        <family val="2"/>
      </rPr>
      <t>Enter the name / product label and / or model</t>
    </r>
  </si>
  <si>
    <r>
      <t xml:space="preserve">PRILOG B - TROŠKOVNIK / </t>
    </r>
    <r>
      <rPr>
        <b/>
        <i/>
        <sz val="14"/>
        <color indexed="62"/>
        <rFont val="Calibri"/>
        <family val="2"/>
      </rPr>
      <t>ANNEX B - BILL OF QUANTITIES</t>
    </r>
  </si>
  <si>
    <r>
      <t>Ponuđene tehničke specifikacije /</t>
    </r>
    <r>
      <rPr>
        <b/>
        <i/>
        <sz val="9"/>
        <color indexed="62"/>
        <rFont val="Times New Roman"/>
        <family val="1"/>
      </rPr>
      <t xml:space="preserve"> </t>
    </r>
    <r>
      <rPr>
        <b/>
        <i/>
        <sz val="11"/>
        <color indexed="62"/>
        <rFont val="Calibri"/>
        <family val="2"/>
      </rPr>
      <t>Technical specifications offered</t>
    </r>
  </si>
  <si>
    <r>
      <t xml:space="preserve">Mjerna jedinica / </t>
    </r>
    <r>
      <rPr>
        <b/>
        <i/>
        <sz val="11"/>
        <color indexed="62"/>
        <rFont val="Calibri"/>
        <family val="2"/>
      </rPr>
      <t>Unit</t>
    </r>
  </si>
  <si>
    <r>
      <t xml:space="preserve">Količina / </t>
    </r>
    <r>
      <rPr>
        <b/>
        <i/>
        <sz val="11"/>
        <color indexed="62"/>
        <rFont val="Calibri"/>
        <family val="2"/>
      </rPr>
      <t>Quantity</t>
    </r>
  </si>
  <si>
    <r>
      <t xml:space="preserve">Cijena / </t>
    </r>
    <r>
      <rPr>
        <b/>
        <i/>
        <sz val="11"/>
        <color indexed="62"/>
        <rFont val="Calibri"/>
        <family val="2"/>
      </rPr>
      <t>Price</t>
    </r>
  </si>
  <si>
    <r>
      <t>Ukupno bez PDV-a /</t>
    </r>
    <r>
      <rPr>
        <b/>
        <sz val="11"/>
        <color indexed="62"/>
        <rFont val="Calibri"/>
        <family val="2"/>
      </rPr>
      <t xml:space="preserve"> </t>
    </r>
    <r>
      <rPr>
        <b/>
        <i/>
        <sz val="11"/>
        <color indexed="62"/>
        <rFont val="Calibri"/>
        <family val="2"/>
      </rPr>
      <t>Amount without VAT</t>
    </r>
  </si>
  <si>
    <r>
      <t>Stroj za proizvodnju papirnatih vrećica /</t>
    </r>
    <r>
      <rPr>
        <b/>
        <i/>
        <sz val="11"/>
        <color indexed="62"/>
        <rFont val="Calibri"/>
        <family val="2"/>
      </rPr>
      <t>paper bag making machine</t>
    </r>
  </si>
  <si>
    <r>
      <t xml:space="preserve">Stroj za izradu papirnatih vrećica sa prozirnim dijelom vrećice / </t>
    </r>
    <r>
      <rPr>
        <i/>
        <sz val="11"/>
        <color indexed="62"/>
        <rFont val="Calibri"/>
        <family val="2"/>
      </rPr>
      <t>Paper bag making machine with transparent window strip</t>
    </r>
  </si>
  <si>
    <r>
      <t xml:space="preserve">Stanje: novo / </t>
    </r>
    <r>
      <rPr>
        <i/>
        <sz val="11"/>
        <color indexed="62"/>
        <rFont val="Calibri"/>
        <family val="2"/>
      </rPr>
      <t>Condition: brand new</t>
    </r>
  </si>
  <si>
    <r>
      <t>Servo kontrola rada stroja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Servo control of working process</t>
    </r>
  </si>
  <si>
    <r>
      <t>Maksimalna brzina rada: 750 - 850 taktova u minuti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Maximum working speed: 750 - 850 cycles per minute</t>
    </r>
  </si>
  <si>
    <r>
      <t xml:space="preserve">Maksimalna linearna brzina stroja: 190 m – 220 m / </t>
    </r>
    <r>
      <rPr>
        <i/>
        <sz val="11"/>
        <color indexed="62"/>
        <rFont val="Calibri"/>
        <family val="2"/>
      </rPr>
      <t>Maximum linear machine speed: 190 m – 220 m</t>
    </r>
  </si>
  <si>
    <r>
      <t xml:space="preserve">Minimalna širina vrećice: 80 mm / </t>
    </r>
    <r>
      <rPr>
        <i/>
        <sz val="11"/>
        <color indexed="62"/>
        <rFont val="Calibri"/>
        <family val="2"/>
      </rPr>
      <t>Minimum bag width: 80 mm</t>
    </r>
  </si>
  <si>
    <r>
      <t xml:space="preserve">Maksimalna širina vrećice: 350 mm / </t>
    </r>
    <r>
      <rPr>
        <i/>
        <sz val="11"/>
        <color indexed="62"/>
        <rFont val="Calibri"/>
        <family val="2"/>
      </rPr>
      <t>Maximum bag width: 350 mm</t>
    </r>
  </si>
  <si>
    <r>
      <t xml:space="preserve">Bočna falda: do 100 mm / </t>
    </r>
    <r>
      <rPr>
        <i/>
        <sz val="11"/>
        <color indexed="62"/>
        <rFont val="Calibri"/>
        <family val="2"/>
      </rPr>
      <t>Gusset depth: up to 100 mm</t>
    </r>
  </si>
  <si>
    <r>
      <t>Minimalna visina vrećice: 150 mm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Minimum bag height: 150 mm</t>
    </r>
  </si>
  <si>
    <r>
      <t xml:space="preserve">Maksimalna visina vrećice: 760 mm / </t>
    </r>
    <r>
      <rPr>
        <i/>
        <sz val="11"/>
        <color indexed="62"/>
        <rFont val="Calibri"/>
        <family val="2"/>
      </rPr>
      <t>Maximum bag height: 760 mm</t>
    </r>
  </si>
  <si>
    <r>
      <t xml:space="preserve">Dvostruki sustav podešavanja falde / </t>
    </r>
    <r>
      <rPr>
        <i/>
        <sz val="11"/>
        <color indexed="62"/>
        <rFont val="Calibri"/>
        <family val="2"/>
      </rPr>
      <t>Dual gusset adjustment system</t>
    </r>
  </si>
  <si>
    <r>
      <t xml:space="preserve">Minimalni donje preklop: 20 mm / </t>
    </r>
    <r>
      <rPr>
        <i/>
        <sz val="11"/>
        <color indexed="62"/>
        <rFont val="Calibri"/>
        <family val="2"/>
      </rPr>
      <t>Minimum bottom folding: 20 mm</t>
    </r>
  </si>
  <si>
    <r>
      <t xml:space="preserve">Maksimalni donji preklop: 30 mm / </t>
    </r>
    <r>
      <rPr>
        <i/>
        <sz val="11"/>
        <color indexed="62"/>
        <rFont val="Calibri"/>
        <family val="2"/>
      </rPr>
      <t>Maximum bottom folding: 30 mm</t>
    </r>
  </si>
  <si>
    <r>
      <t xml:space="preserve">Debljina papira: minimalna 25 gr/m2; maksimalna do 100 gr/m2/ </t>
    </r>
    <r>
      <rPr>
        <sz val="11"/>
        <color indexed="62"/>
        <rFont val="Calibri"/>
        <family val="2"/>
      </rPr>
      <t xml:space="preserve">Paper thickness: minimum 25 gsm; maximum up to 100 gsm </t>
    </r>
  </si>
  <si>
    <r>
      <t xml:space="preserve">Maksimalna širina papira: 1080 mm – 1200 mm / </t>
    </r>
    <r>
      <rPr>
        <i/>
        <sz val="11"/>
        <color indexed="62"/>
        <rFont val="Calibri"/>
        <family val="2"/>
      </rPr>
      <t>Maximum paper width: 1080 mm – 1200 mm</t>
    </r>
  </si>
  <si>
    <r>
      <t xml:space="preserve">Maksimalni promjer role papira na odmotaču: 1150 mm - 1300 mm / </t>
    </r>
    <r>
      <rPr>
        <i/>
        <sz val="11"/>
        <color indexed="62"/>
        <rFont val="Calibri"/>
        <family val="2"/>
      </rPr>
      <t>Maximum reel diameter on unwinder: 1150 mm - 1300 mm</t>
    </r>
  </si>
  <si>
    <r>
      <t xml:space="preserve">Maksimalna težina role: do 1000 kg / </t>
    </r>
    <r>
      <rPr>
        <i/>
        <sz val="11"/>
        <color indexed="62"/>
        <rFont val="Calibri"/>
        <family val="2"/>
      </rPr>
      <t>Maximum reel weight: up to 1000 kg</t>
    </r>
  </si>
  <si>
    <r>
      <t xml:space="preserve">Fotočelija za registraciju dužine tiska / </t>
    </r>
    <r>
      <rPr>
        <i/>
        <sz val="11"/>
        <color indexed="62"/>
        <rFont val="Calibri"/>
        <family val="2"/>
      </rPr>
      <t>Photocell for print length registration</t>
    </r>
  </si>
  <si>
    <r>
      <t xml:space="preserve">Bez osovinski odmotač sa 2 prihvatnika tuljka / </t>
    </r>
    <r>
      <rPr>
        <i/>
        <sz val="11"/>
        <color indexed="62"/>
        <rFont val="Calibri"/>
        <family val="2"/>
      </rPr>
      <t>Shaftless unwinder with 2 core chucks</t>
    </r>
  </si>
  <si>
    <r>
      <rPr>
        <sz val="11"/>
        <rFont val="Calibri"/>
        <family val="2"/>
      </rPr>
      <t>Prihvatnici za unutarnji promjer tuljka raspona da pokrivaju 70 mm - 76 mm</t>
    </r>
    <r>
      <rPr>
        <i/>
        <sz val="11"/>
        <rFont val="Calibri"/>
        <family val="2"/>
      </rPr>
      <t xml:space="preserve"> / </t>
    </r>
    <r>
      <rPr>
        <i/>
        <sz val="11"/>
        <color indexed="62"/>
        <rFont val="Calibri"/>
        <family val="2"/>
      </rPr>
      <t xml:space="preserve">Inner core chucks diameter in range to cover 70 mm – 76 mm </t>
    </r>
  </si>
  <si>
    <r>
      <t xml:space="preserve">Hidraulično podizanje i spuštanje rola / 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Hydraulic lifting and lowering the reels</t>
    </r>
  </si>
  <si>
    <r>
      <t>Motorizirano pomicanje rola lijevo-desno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Motorized left-right movement of the reels</t>
    </r>
  </si>
  <si>
    <r>
      <t>Sustav poravnavanja ruba materijala uz pomoć ultrazvučnog senzora /</t>
    </r>
    <r>
      <rPr>
        <i/>
        <sz val="11"/>
        <color indexed="62"/>
        <rFont val="Calibri"/>
        <family val="2"/>
      </rPr>
      <t xml:space="preserve"> Edge guide system by
ultrasonic sensor</t>
    </r>
  </si>
  <si>
    <r>
      <t xml:space="preserve">BOPP odmotač sa zračnom osovinom do 300 mm širine role / </t>
    </r>
    <r>
      <rPr>
        <i/>
        <sz val="11"/>
        <color indexed="62"/>
        <rFont val="Calibri"/>
        <family val="2"/>
      </rPr>
      <t>BOPP unwinder with air-shaft up to 300 mm reel width</t>
    </r>
  </si>
  <si>
    <r>
      <t xml:space="preserve">Promjer zračne osovine: 75.0 mm – 77.0 mm / </t>
    </r>
    <r>
      <rPr>
        <i/>
        <sz val="11"/>
        <color indexed="62"/>
        <rFont val="Calibri"/>
        <family val="2"/>
      </rPr>
      <t>Air shaft diameter: 75.0 mm – 77.0 mm</t>
    </r>
  </si>
  <si>
    <r>
      <t>Maximalni promjer BOPP filma: 580 mm – 620 mm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Maximum BOPP film diameter: 580 mm – 620 mm</t>
    </r>
  </si>
  <si>
    <r>
      <t xml:space="preserve">Automatska pnematska kontrola napetosti BOPP filma / </t>
    </r>
    <r>
      <rPr>
        <i/>
        <sz val="11"/>
        <color indexed="62"/>
        <rFont val="Calibri"/>
        <family val="2"/>
      </rPr>
      <t>Automatic pneumatic BOPP film tension control</t>
    </r>
  </si>
  <si>
    <r>
      <t xml:space="preserve">Automatski sustav bočnog nanosa ljepila uz pomoć pumpe i mlaznice / </t>
    </r>
    <r>
      <rPr>
        <i/>
        <sz val="11"/>
        <color indexed="62"/>
        <rFont val="Calibri"/>
        <family val="2"/>
      </rPr>
      <t>Automatic side glue system with pumpe and nozzle</t>
    </r>
  </si>
  <si>
    <r>
      <t>Automatski sustav nanosa ljepila za dno vrećice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Automatic bottom bag glue feeding</t>
    </r>
  </si>
  <si>
    <r>
      <t xml:space="preserve">2 noža za ljepilo / </t>
    </r>
    <r>
      <rPr>
        <i/>
        <sz val="11"/>
        <color indexed="62"/>
        <rFont val="Calibri"/>
        <family val="2"/>
      </rPr>
      <t>2 glue knives</t>
    </r>
  </si>
  <si>
    <r>
      <t>Kontrola količine ljepila preko senzora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Glue level control by level sensor</t>
    </r>
  </si>
  <si>
    <r>
      <t xml:space="preserve">Maksimalna brzina tiska: 190 m – 220 m / </t>
    </r>
    <r>
      <rPr>
        <i/>
        <sz val="11"/>
        <color indexed="62"/>
        <rFont val="Calibri"/>
        <family val="2"/>
      </rPr>
      <t>Maksimum printing speed: 190 m – 220 m</t>
    </r>
  </si>
  <si>
    <r>
      <t xml:space="preserve">Širina tiska: do 1100 mm / </t>
    </r>
    <r>
      <rPr>
        <i/>
        <sz val="11"/>
        <color indexed="62"/>
        <rFont val="Calibri"/>
        <family val="2"/>
      </rPr>
      <t>Printing width: up to 1100 mm</t>
    </r>
  </si>
  <si>
    <r>
      <t xml:space="preserve">Broj tiskarskih jedinica: 4 kom / </t>
    </r>
    <r>
      <rPr>
        <i/>
        <sz val="11"/>
        <color indexed="62"/>
        <rFont val="Calibri"/>
        <family val="2"/>
      </rPr>
      <t>Number of printing stations: 4 pcs</t>
    </r>
  </si>
  <si>
    <r>
      <t>Sustav zatvorenih rakelnih komora s keramičkim valjcima: 4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 xml:space="preserve">Dr. Chamber blade system with </t>
    </r>
    <r>
      <rPr>
        <sz val="11"/>
        <color indexed="62"/>
        <rFont val="Calibri"/>
        <family val="2"/>
      </rPr>
      <t>ceramic anilox rollers: 4 pcs</t>
    </r>
  </si>
  <si>
    <r>
      <t>Pneumatski držač rukavaca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Sleeve system by air mandrel</t>
    </r>
  </si>
  <si>
    <r>
      <t xml:space="preserve">Tiskarski valjci tipa rukavac (sleeve) / </t>
    </r>
    <r>
      <rPr>
        <i/>
        <sz val="11"/>
        <color indexed="62"/>
        <rFont val="Calibri"/>
        <family val="2"/>
      </rPr>
      <t xml:space="preserve">Printing sleeves </t>
    </r>
    <r>
      <rPr>
        <i/>
        <sz val="11"/>
        <rFont val="Calibri"/>
        <family val="2"/>
      </rPr>
      <t xml:space="preserve">/(4 horizontalne linije, 1 okomita, metalni utor / </t>
    </r>
    <r>
      <rPr>
        <i/>
        <sz val="11"/>
        <color indexed="62"/>
        <rFont val="Calibri"/>
        <family val="2"/>
      </rPr>
      <t>4 horizontal lines, 1 vertical line, metal notch)</t>
    </r>
    <r>
      <rPr>
        <sz val="11"/>
        <color theme="1"/>
        <rFont val="Calibri"/>
        <family val="2"/>
      </rPr>
      <t xml:space="preserve">
350 mm – 4 kom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350 mm – 4 pcs</t>
    </r>
    <r>
      <rPr>
        <sz val="11"/>
        <color theme="1"/>
        <rFont val="Calibri"/>
        <family val="2"/>
      </rPr>
      <t xml:space="preserve">
580 mm – 4 kom. / </t>
    </r>
    <r>
      <rPr>
        <sz val="11"/>
        <color indexed="62"/>
        <rFont val="Calibri"/>
        <family val="2"/>
      </rPr>
      <t>580 mm – 4 pcs</t>
    </r>
    <r>
      <rPr>
        <sz val="11"/>
        <color theme="1"/>
        <rFont val="Calibri"/>
        <family val="2"/>
      </rPr>
      <t xml:space="preserve">
540 mm – 4 kom. / </t>
    </r>
    <r>
      <rPr>
        <i/>
        <sz val="11"/>
        <color indexed="62"/>
        <rFont val="Calibri"/>
        <family val="2"/>
      </rPr>
      <t>540 mm – 4 pcs</t>
    </r>
    <r>
      <rPr>
        <sz val="11"/>
        <color theme="1"/>
        <rFont val="Calibri"/>
        <family val="2"/>
      </rPr>
      <t xml:space="preserve">
500 mm – 2 kom. / </t>
    </r>
    <r>
      <rPr>
        <i/>
        <sz val="11"/>
        <color indexed="62"/>
        <rFont val="Calibri"/>
        <family val="2"/>
      </rPr>
      <t>500 mm – 2 pcs</t>
    </r>
    <r>
      <rPr>
        <sz val="11"/>
        <color theme="1"/>
        <rFont val="Calibri"/>
        <family val="2"/>
      </rPr>
      <t xml:space="preserve">
460 mm – 3 kom. / </t>
    </r>
    <r>
      <rPr>
        <i/>
        <sz val="11"/>
        <color indexed="62"/>
        <rFont val="Calibri"/>
        <family val="2"/>
      </rPr>
      <t>460 mm – 3 pcs</t>
    </r>
    <r>
      <rPr>
        <sz val="11"/>
        <color theme="1"/>
        <rFont val="Calibri"/>
        <family val="2"/>
      </rPr>
      <t xml:space="preserve">
480 mm – 2 kom. /</t>
    </r>
    <r>
      <rPr>
        <i/>
        <sz val="11"/>
        <color indexed="62"/>
        <rFont val="Calibri"/>
        <family val="2"/>
      </rPr>
      <t xml:space="preserve"> 480 mm – 2 pcs</t>
    </r>
    <r>
      <rPr>
        <sz val="11"/>
        <color theme="1"/>
        <rFont val="Calibri"/>
        <family val="2"/>
      </rPr>
      <t xml:space="preserve">
420 mm – 2 kom. / </t>
    </r>
    <r>
      <rPr>
        <i/>
        <sz val="11"/>
        <color indexed="62"/>
        <rFont val="Calibri"/>
        <family val="2"/>
      </rPr>
      <t>420 mm – 2 pcs</t>
    </r>
    <r>
      <rPr>
        <sz val="11"/>
        <color theme="1"/>
        <rFont val="Calibri"/>
        <family val="2"/>
      </rPr>
      <t xml:space="preserve">
410 mm – 4 kom. / </t>
    </r>
    <r>
      <rPr>
        <i/>
        <sz val="11"/>
        <color indexed="62"/>
        <rFont val="Calibri"/>
        <family val="2"/>
      </rPr>
      <t>410 mm – 4 pcs</t>
    </r>
    <r>
      <rPr>
        <sz val="11"/>
        <color theme="1"/>
        <rFont val="Calibri"/>
        <family val="2"/>
      </rPr>
      <t xml:space="preserve">
620 mm – 1 kom. / </t>
    </r>
    <r>
      <rPr>
        <i/>
        <sz val="11"/>
        <color indexed="62"/>
        <rFont val="Calibri"/>
        <family val="2"/>
      </rPr>
      <t>620 mm – 1 pcs</t>
    </r>
  </si>
  <si>
    <r>
      <t xml:space="preserve">Tiskarski zupčanici / </t>
    </r>
    <r>
      <rPr>
        <i/>
        <sz val="11"/>
        <color indexed="62"/>
        <rFont val="Calibri"/>
        <family val="2"/>
      </rPr>
      <t>Printing gears</t>
    </r>
    <r>
      <rPr>
        <sz val="11"/>
        <color theme="1"/>
        <rFont val="Calibri"/>
        <family val="2"/>
      </rPr>
      <t xml:space="preserve">
350 mm – 4 kom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350 mm – 4 pcs</t>
    </r>
    <r>
      <rPr>
        <sz val="11"/>
        <color theme="1"/>
        <rFont val="Calibri"/>
        <family val="2"/>
      </rPr>
      <t xml:space="preserve">
580 mm – 4 kom. / </t>
    </r>
    <r>
      <rPr>
        <sz val="11"/>
        <color indexed="62"/>
        <rFont val="Calibri"/>
        <family val="2"/>
      </rPr>
      <t>580 mm – 4 pcs</t>
    </r>
    <r>
      <rPr>
        <sz val="11"/>
        <color theme="1"/>
        <rFont val="Calibri"/>
        <family val="2"/>
      </rPr>
      <t xml:space="preserve">
540 mm – 4 kom. / </t>
    </r>
    <r>
      <rPr>
        <i/>
        <sz val="11"/>
        <color indexed="62"/>
        <rFont val="Calibri"/>
        <family val="2"/>
      </rPr>
      <t>540 mm – 4 pcs</t>
    </r>
    <r>
      <rPr>
        <sz val="11"/>
        <color theme="1"/>
        <rFont val="Calibri"/>
        <family val="2"/>
      </rPr>
      <t xml:space="preserve">
500 mm – 2 kom. / </t>
    </r>
    <r>
      <rPr>
        <i/>
        <sz val="11"/>
        <color indexed="62"/>
        <rFont val="Calibri"/>
        <family val="2"/>
      </rPr>
      <t>500 mm – 2 pcs</t>
    </r>
    <r>
      <rPr>
        <sz val="11"/>
        <color theme="1"/>
        <rFont val="Calibri"/>
        <family val="2"/>
      </rPr>
      <t xml:space="preserve">
460 mm – 3 kom. / </t>
    </r>
    <r>
      <rPr>
        <i/>
        <sz val="11"/>
        <color indexed="62"/>
        <rFont val="Calibri"/>
        <family val="2"/>
      </rPr>
      <t>460 mm – 3 pcs</t>
    </r>
    <r>
      <rPr>
        <sz val="11"/>
        <color theme="1"/>
        <rFont val="Calibri"/>
        <family val="2"/>
      </rPr>
      <t xml:space="preserve">
480 mm – 2 kom.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480 mm – 2 pcs</t>
    </r>
    <r>
      <rPr>
        <sz val="11"/>
        <color theme="1"/>
        <rFont val="Calibri"/>
        <family val="2"/>
      </rPr>
      <t xml:space="preserve">
420 mm – 2 kom. / </t>
    </r>
    <r>
      <rPr>
        <i/>
        <sz val="11"/>
        <color indexed="62"/>
        <rFont val="Calibri"/>
        <family val="2"/>
      </rPr>
      <t>420 mm – 2 pcs</t>
    </r>
    <r>
      <rPr>
        <sz val="11"/>
        <color theme="1"/>
        <rFont val="Calibri"/>
        <family val="2"/>
      </rPr>
      <t xml:space="preserve">
410 mm – 4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410 mm – 4 pcs</t>
    </r>
    <r>
      <rPr>
        <sz val="11"/>
        <color theme="1"/>
        <rFont val="Calibri"/>
        <family val="2"/>
      </rPr>
      <t xml:space="preserve">
620 mm – 1 kom. / </t>
    </r>
    <r>
      <rPr>
        <i/>
        <sz val="11"/>
        <color indexed="62"/>
        <rFont val="Calibri"/>
        <family val="2"/>
      </rPr>
      <t>620 mm – 1 pcs</t>
    </r>
  </si>
  <si>
    <r>
      <t xml:space="preserve">Sustav automatskog doziranja boje preko pneumatskih pumpi / </t>
    </r>
    <r>
      <rPr>
        <i/>
        <sz val="11"/>
        <color indexed="62"/>
        <rFont val="Calibri"/>
        <family val="2"/>
      </rPr>
      <t>Automatic pneumatic ink pump system</t>
    </r>
  </si>
  <si>
    <r>
      <t xml:space="preserve">Sustav sušenja boje uz pomoć brzinski osjetilnog IR sušača / </t>
    </r>
    <r>
      <rPr>
        <i/>
        <sz val="11"/>
        <color indexed="62"/>
        <rFont val="Calibri"/>
        <family val="2"/>
      </rPr>
      <t>Speed sensitive IR drying system</t>
    </r>
  </si>
  <si>
    <r>
      <t>Klišeji za tisak debljine 1.70 mm, ljepilo 0.30 mm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Printing plate thickness 1.70 mm, mounting tape 0.30 mm</t>
    </r>
  </si>
  <si>
    <r>
      <t xml:space="preserve">Servo kontrolirana jedinica za perforaciju / </t>
    </r>
    <r>
      <rPr>
        <i/>
        <sz val="11"/>
        <color indexed="62"/>
        <rFont val="Calibri"/>
        <family val="2"/>
      </rPr>
      <t>Servo contolled perforation unit</t>
    </r>
  </si>
  <si>
    <r>
      <t xml:space="preserve">Servo motor pogonski valjci, servo motor valjak za perforaciju i perforacijski gumeni valjak / </t>
    </r>
    <r>
      <rPr>
        <i/>
        <sz val="11"/>
        <color indexed="62"/>
        <rFont val="Calibri"/>
        <family val="2"/>
      </rPr>
      <t>Servo motor controller nip roller, servo motor controlled perforation roller and perforation rubber roller</t>
    </r>
  </si>
  <si>
    <r>
      <t xml:space="preserve">Jedinica za formiranje rukavaca / </t>
    </r>
    <r>
      <rPr>
        <i/>
        <sz val="11"/>
        <color indexed="62"/>
        <rFont val="Calibri"/>
        <family val="2"/>
      </rPr>
      <t>Tube forming unit</t>
    </r>
    <r>
      <rPr>
        <sz val="11"/>
        <color theme="1"/>
        <rFont val="Calibri"/>
        <family val="2"/>
      </rPr>
      <t xml:space="preserve">
Širine alata za formiranje / </t>
    </r>
    <r>
      <rPr>
        <i/>
        <sz val="11"/>
        <color indexed="62"/>
        <rFont val="Calibri"/>
        <family val="2"/>
      </rPr>
      <t>Size forming plates</t>
    </r>
    <r>
      <rPr>
        <sz val="11"/>
        <color theme="1"/>
        <rFont val="Calibri"/>
        <family val="2"/>
      </rPr>
      <t xml:space="preserve">
78 mm – 1 kom.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78 mm – 1 pc</t>
    </r>
    <r>
      <rPr>
        <sz val="11"/>
        <color theme="1"/>
        <rFont val="Calibri"/>
        <family val="2"/>
      </rPr>
      <t xml:space="preserve">
88 mm – 1 kom. / </t>
    </r>
    <r>
      <rPr>
        <i/>
        <sz val="11"/>
        <color indexed="62"/>
        <rFont val="Calibri"/>
        <family val="2"/>
      </rPr>
      <t>88 mm – 1 pc</t>
    </r>
    <r>
      <rPr>
        <sz val="11"/>
        <color theme="1"/>
        <rFont val="Calibri"/>
        <family val="2"/>
      </rPr>
      <t xml:space="preserve">
98 mm – 1 kom. / </t>
    </r>
    <r>
      <rPr>
        <i/>
        <sz val="11"/>
        <color indexed="62"/>
        <rFont val="Calibri"/>
        <family val="2"/>
      </rPr>
      <t>98 mm – 1 pc</t>
    </r>
    <r>
      <rPr>
        <sz val="11"/>
        <color theme="1"/>
        <rFont val="Calibri"/>
        <family val="2"/>
      </rPr>
      <t xml:space="preserve">
106 mm – 1 kom. / </t>
    </r>
    <r>
      <rPr>
        <i/>
        <sz val="11"/>
        <color indexed="62"/>
        <rFont val="Calibri"/>
        <family val="2"/>
      </rPr>
      <t>106 mm – 1 pc</t>
    </r>
    <r>
      <rPr>
        <sz val="11"/>
        <color theme="1"/>
        <rFont val="Calibri"/>
        <family val="2"/>
      </rPr>
      <t xml:space="preserve">
108 mm – 1 kom. / </t>
    </r>
    <r>
      <rPr>
        <i/>
        <sz val="11"/>
        <color indexed="62"/>
        <rFont val="Calibri"/>
        <family val="2"/>
      </rPr>
      <t>108 mm – 1 pc</t>
    </r>
    <r>
      <rPr>
        <sz val="11"/>
        <color theme="1"/>
        <rFont val="Calibri"/>
        <family val="2"/>
      </rPr>
      <t xml:space="preserve">
118 mm -1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118 mm – 1 pc</t>
    </r>
    <r>
      <rPr>
        <sz val="11"/>
        <color theme="1"/>
        <rFont val="Calibri"/>
        <family val="2"/>
      </rPr>
      <t xml:space="preserve">
128 mm – 1 kom. / </t>
    </r>
    <r>
      <rPr>
        <i/>
        <sz val="11"/>
        <color indexed="62"/>
        <rFont val="Calibri"/>
        <family val="2"/>
      </rPr>
      <t>128 mm – 1 pc</t>
    </r>
    <r>
      <rPr>
        <sz val="11"/>
        <color theme="1"/>
        <rFont val="Calibri"/>
        <family val="2"/>
      </rPr>
      <t xml:space="preserve">
138 mm – 1 kom. / </t>
    </r>
    <r>
      <rPr>
        <i/>
        <sz val="11"/>
        <color indexed="62"/>
        <rFont val="Calibri"/>
        <family val="2"/>
      </rPr>
      <t>138 mm – 1 pc</t>
    </r>
    <r>
      <rPr>
        <sz val="11"/>
        <color theme="1"/>
        <rFont val="Calibri"/>
        <family val="2"/>
      </rPr>
      <t xml:space="preserve">
148 mm – 1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148 mm – 1 pc</t>
    </r>
    <r>
      <rPr>
        <sz val="11"/>
        <color theme="1"/>
        <rFont val="Calibri"/>
        <family val="2"/>
      </rPr>
      <t xml:space="preserve">
158 mm – 1 kom.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158 mm – 1 pc</t>
    </r>
    <r>
      <rPr>
        <sz val="11"/>
        <color theme="1"/>
        <rFont val="Calibri"/>
        <family val="2"/>
      </rPr>
      <t xml:space="preserve">
168 mm – 1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168 mm – 1 pc</t>
    </r>
    <r>
      <rPr>
        <sz val="11"/>
        <color theme="1"/>
        <rFont val="Calibri"/>
        <family val="2"/>
      </rPr>
      <t xml:space="preserve">
178 mm – 1 kom. /</t>
    </r>
    <r>
      <rPr>
        <i/>
        <sz val="11"/>
        <color indexed="62"/>
        <rFont val="Calibri"/>
        <family val="2"/>
      </rPr>
      <t xml:space="preserve"> 178 mm – 1 pc</t>
    </r>
    <r>
      <rPr>
        <sz val="11"/>
        <color theme="1"/>
        <rFont val="Calibri"/>
        <family val="2"/>
      </rPr>
      <t xml:space="preserve">
188 mm – 1 kom. / </t>
    </r>
    <r>
      <rPr>
        <i/>
        <sz val="11"/>
        <color indexed="62"/>
        <rFont val="Calibri"/>
        <family val="2"/>
      </rPr>
      <t>188 mm – 1 pc</t>
    </r>
    <r>
      <rPr>
        <sz val="11"/>
        <color theme="1"/>
        <rFont val="Calibri"/>
        <family val="2"/>
      </rPr>
      <t xml:space="preserve">
198 mm – 1 kom. / </t>
    </r>
    <r>
      <rPr>
        <i/>
        <sz val="11"/>
        <color indexed="62"/>
        <rFont val="Calibri"/>
        <family val="2"/>
      </rPr>
      <t>198 mm – 1 pc</t>
    </r>
    <r>
      <rPr>
        <sz val="11"/>
        <color theme="1"/>
        <rFont val="Calibri"/>
        <family val="2"/>
      </rPr>
      <t xml:space="preserve">
218 mm – 1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218 mm – 1 pc</t>
    </r>
    <r>
      <rPr>
        <sz val="11"/>
        <color theme="1"/>
        <rFont val="Calibri"/>
        <family val="2"/>
      </rPr>
      <t xml:space="preserve">
238 mm – 1 kom.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238 mm – 1 pc</t>
    </r>
    <r>
      <rPr>
        <sz val="11"/>
        <color theme="1"/>
        <rFont val="Calibri"/>
        <family val="2"/>
      </rPr>
      <t xml:space="preserve">
258 mm – 1 kom. /</t>
    </r>
    <r>
      <rPr>
        <i/>
        <sz val="11"/>
        <color indexed="62"/>
        <rFont val="Calibri"/>
        <family val="2"/>
      </rPr>
      <t xml:space="preserve"> 258 mm – 1 pc</t>
    </r>
    <r>
      <rPr>
        <sz val="11"/>
        <color theme="1"/>
        <rFont val="Calibri"/>
        <family val="2"/>
      </rPr>
      <t xml:space="preserve">
278 mm – 1 kom. /</t>
    </r>
    <r>
      <rPr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278 mm – 1 pc</t>
    </r>
    <r>
      <rPr>
        <sz val="11"/>
        <color theme="1"/>
        <rFont val="Calibri"/>
        <family val="2"/>
      </rPr>
      <t xml:space="preserve">
298 mm – 1 kom.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298 mm – 1 pc</t>
    </r>
    <r>
      <rPr>
        <sz val="11"/>
        <color theme="1"/>
        <rFont val="Calibri"/>
        <family val="2"/>
      </rPr>
      <t xml:space="preserve">
318 mm – 1 kom. / </t>
    </r>
    <r>
      <rPr>
        <i/>
        <sz val="11"/>
        <color indexed="62"/>
        <rFont val="Calibri"/>
        <family val="2"/>
      </rPr>
      <t>318 mm – 1 pc</t>
    </r>
    <r>
      <rPr>
        <sz val="11"/>
        <color theme="1"/>
        <rFont val="Calibri"/>
        <family val="2"/>
      </rPr>
      <t xml:space="preserve">
348 mm – 1 kom. / </t>
    </r>
    <r>
      <rPr>
        <i/>
        <sz val="11"/>
        <color indexed="62"/>
        <rFont val="Calibri"/>
        <family val="2"/>
      </rPr>
      <t>348 mm – 1 pc</t>
    </r>
  </si>
  <si>
    <r>
      <t xml:space="preserve">Težinski osjetljivi sistem za separaciju sa 4 noža putem valjka / </t>
    </r>
    <r>
      <rPr>
        <i/>
        <sz val="11"/>
        <color indexed="62"/>
        <rFont val="Calibri"/>
        <family val="2"/>
      </rPr>
      <t>Weight-sensitive separation roller
system with 4 knives</t>
    </r>
  </si>
  <si>
    <r>
      <t>Ultrasonični senzor za detekciju zaglavljivanja papira i brojanje /</t>
    </r>
    <r>
      <rPr>
        <i/>
        <sz val="11"/>
        <color indexed="62"/>
        <rFont val="Calibri"/>
        <family val="2"/>
      </rPr>
      <t xml:space="preserve"> Ultrasonic sensor for paper jam detection and enumeration </t>
    </r>
  </si>
  <si>
    <r>
      <t>Servo kontrolirani bubanj za izlaganje preko hvatača /</t>
    </r>
    <r>
      <rPr>
        <i/>
        <sz val="11"/>
        <color indexed="62"/>
        <rFont val="Calibri"/>
        <family val="2"/>
      </rPr>
      <t xml:space="preserve"> Servo controlled drum with grippers</t>
    </r>
  </si>
  <si>
    <r>
      <t xml:space="preserve">Motorizirano podešavanje visina stola za izlaganje / </t>
    </r>
    <r>
      <rPr>
        <i/>
        <sz val="11"/>
        <color indexed="62"/>
        <rFont val="Calibri"/>
        <family val="2"/>
      </rPr>
      <t>Motorized lift for adjusting of table</t>
    </r>
  </si>
  <si>
    <r>
      <t xml:space="preserve">Sustav nanošenja toplinskog ljepila uz pomoć 2 mlaznice / </t>
    </r>
    <r>
      <rPr>
        <i/>
        <sz val="11"/>
        <color indexed="62"/>
        <rFont val="Calibri"/>
        <family val="2"/>
      </rPr>
      <t>Hot melt glue system with 2 glue
nozzles</t>
    </r>
  </si>
  <si>
    <r>
      <t xml:space="preserve">Namotač širine do 1100 mm, promjera role do 600 mm / </t>
    </r>
    <r>
      <rPr>
        <i/>
        <sz val="11"/>
        <color indexed="62"/>
        <rFont val="Calibri"/>
        <family val="2"/>
      </rPr>
      <t>Rewinder width up to 1100 mm, reel
diameter up to 600 mm</t>
    </r>
  </si>
  <si>
    <r>
      <t xml:space="preserve">Hidraulično podizanje rola / </t>
    </r>
    <r>
      <rPr>
        <i/>
        <sz val="11"/>
        <color indexed="62"/>
        <rFont val="Calibri"/>
        <family val="2"/>
      </rPr>
      <t>Hydraulic lifting for paper reels</t>
    </r>
  </si>
  <si>
    <r>
      <t xml:space="preserve">Zračna osovina kontrolirana putem servo motora / </t>
    </r>
    <r>
      <rPr>
        <i/>
        <sz val="11"/>
        <color indexed="62"/>
        <rFont val="Calibri"/>
        <family val="2"/>
      </rPr>
      <t>Air-shaft controlled by Servo motor</t>
    </r>
  </si>
  <si>
    <r>
      <t xml:space="preserve">Pneumatska kontrola napetosti materijala / </t>
    </r>
    <r>
      <rPr>
        <i/>
        <sz val="11"/>
        <color indexed="62"/>
        <rFont val="Calibri"/>
        <family val="2"/>
      </rPr>
      <t>Pneumatic web tension controller</t>
    </r>
  </si>
  <si>
    <r>
      <t xml:space="preserve">Udvostručeni proizvodni proces za L vrećice / </t>
    </r>
    <r>
      <rPr>
        <i/>
        <sz val="11"/>
        <color indexed="62"/>
        <rFont val="Calibri"/>
        <family val="2"/>
      </rPr>
      <t>Double production process for L bags</t>
    </r>
  </si>
  <si>
    <r>
      <t>Sistem rezanja uz pomoć rotacionog noža /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62"/>
        <rFont val="Calibri"/>
        <family val="2"/>
      </rPr>
      <t>Slitter knife system</t>
    </r>
  </si>
  <si>
    <r>
      <t>Cijena bez PDV-a /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 xml:space="preserve">Price without VAT </t>
    </r>
  </si>
  <si>
    <r>
      <t xml:space="preserve">Iznos PDV-a (25%) / </t>
    </r>
    <r>
      <rPr>
        <i/>
        <sz val="11"/>
        <color indexed="62"/>
        <rFont val="Calibri"/>
        <family val="2"/>
      </rPr>
      <t>VAT amount (25%)</t>
    </r>
  </si>
  <si>
    <r>
      <t xml:space="preserve">Cijena s PDV-om / </t>
    </r>
    <r>
      <rPr>
        <b/>
        <i/>
        <sz val="11"/>
        <color indexed="62"/>
        <rFont val="Calibri"/>
        <family val="2"/>
      </rPr>
      <t xml:space="preserve">Price  with VAT </t>
    </r>
  </si>
  <si>
    <r>
      <t>VALUTA /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color indexed="62"/>
        <rFont val="Calibri"/>
        <family val="2"/>
      </rPr>
      <t>CURRENCY</t>
    </r>
    <r>
      <rPr>
        <b/>
        <sz val="11"/>
        <color indexed="62"/>
        <rFont val="Calibri"/>
        <family val="2"/>
      </rPr>
      <t xml:space="preserve"> </t>
    </r>
  </si>
  <si>
    <r>
      <t>U</t>
    </r>
    <r>
      <rPr>
        <sz val="11"/>
        <color indexed="62"/>
        <rFont val="Calibri"/>
        <family val="2"/>
      </rPr>
      <t>/</t>
    </r>
    <r>
      <rPr>
        <i/>
        <sz val="11"/>
        <color indexed="62"/>
        <rFont val="Calibri"/>
        <family val="2"/>
      </rPr>
      <t>In</t>
    </r>
    <r>
      <rPr>
        <sz val="11"/>
        <color theme="1"/>
        <rFont val="Calibri"/>
        <family val="2"/>
      </rPr>
      <t>__________________________, ______/______/_________</t>
    </r>
  </si>
  <si>
    <r>
      <t xml:space="preserve">MP / </t>
    </r>
    <r>
      <rPr>
        <i/>
        <sz val="11"/>
        <color indexed="62"/>
        <rFont val="Calibri"/>
        <family val="2"/>
      </rPr>
      <t>L.S.</t>
    </r>
  </si>
  <si>
    <r>
      <t xml:space="preserve">potpis ovlaštene osobe ponuditelja / </t>
    </r>
    <r>
      <rPr>
        <i/>
        <sz val="10"/>
        <color indexed="62"/>
        <rFont val="Calibri"/>
        <family val="2"/>
      </rPr>
      <t>signature of authorised representative of the Tenderer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</si>
</sst>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#,##0.00_ ;\-#,##0.00\ "/>
    <numFmt numFmtId="175" formatCode="[$-41A]d\.\ mmmm\ yyyy"/>
    <numFmt numFmtId="176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i/>
      <sz val="9"/>
      <color indexed="62"/>
      <name val="Times New Roman"/>
      <family val="1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62"/>
      <name val="Calibri"/>
      <family val="2"/>
    </font>
    <font>
      <b/>
      <i/>
      <sz val="14"/>
      <color indexed="62"/>
      <name val="Calibri"/>
      <family val="2"/>
    </font>
    <font>
      <i/>
      <sz val="11"/>
      <name val="Calibri"/>
      <family val="2"/>
    </font>
    <font>
      <i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74" fontId="0" fillId="0" borderId="0" xfId="42" applyNumberFormat="1" applyFont="1" applyAlignment="1">
      <alignment horizontal="right" vertical="top"/>
    </xf>
    <xf numFmtId="174" fontId="0" fillId="0" borderId="0" xfId="42" applyNumberFormat="1" applyFont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top"/>
    </xf>
    <xf numFmtId="174" fontId="0" fillId="0" borderId="0" xfId="42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44" fillId="0" borderId="11" xfId="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44" fillId="0" borderId="13" xfId="0" applyNumberFormat="1" applyFont="1" applyBorder="1" applyAlignment="1">
      <alignment vertical="top"/>
    </xf>
    <xf numFmtId="0" fontId="0" fillId="0" borderId="10" xfId="0" applyFont="1" applyBorder="1" applyAlignment="1">
      <alignment horizontal="left" wrapText="1"/>
    </xf>
    <xf numFmtId="4" fontId="4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4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174" fontId="44" fillId="0" borderId="15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4" fontId="44" fillId="0" borderId="15" xfId="42" applyNumberFormat="1" applyFont="1" applyBorder="1" applyAlignment="1">
      <alignment horizontal="center" vertical="top" wrapText="1"/>
    </xf>
    <xf numFmtId="174" fontId="44" fillId="0" borderId="10" xfId="42" applyNumberFormat="1" applyFont="1" applyBorder="1" applyAlignment="1">
      <alignment horizontal="center" vertical="top" wrapText="1"/>
    </xf>
    <xf numFmtId="174" fontId="44" fillId="0" borderId="12" xfId="42" applyNumberFormat="1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right" wrapText="1"/>
    </xf>
    <xf numFmtId="0" fontId="44" fillId="0" borderId="19" xfId="0" applyFont="1" applyBorder="1" applyAlignment="1">
      <alignment horizontal="right" wrapText="1"/>
    </xf>
    <xf numFmtId="0" fontId="44" fillId="0" borderId="20" xfId="0" applyFont="1" applyBorder="1" applyAlignment="1">
      <alignment horizontal="right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tabSelected="1" view="pageBreakPreview" zoomScaleNormal="80" zoomScaleSheetLayoutView="100" zoomScalePageLayoutView="0" workbookViewId="0" topLeftCell="D1">
      <selection activeCell="E73" sqref="E73"/>
    </sheetView>
  </sheetViews>
  <sheetFormatPr defaultColWidth="9.140625" defaultRowHeight="15"/>
  <cols>
    <col min="1" max="1" width="2.57421875" style="12" customWidth="1"/>
    <col min="2" max="2" width="7.8515625" style="7" customWidth="1"/>
    <col min="3" max="3" width="88.00390625" style="0" customWidth="1"/>
    <col min="4" max="4" width="23.7109375" style="0" customWidth="1"/>
    <col min="5" max="5" width="76.57421875" style="0" customWidth="1"/>
    <col min="6" max="6" width="16.140625" style="8" customWidth="1"/>
    <col min="7" max="7" width="15.7109375" style="8" customWidth="1"/>
    <col min="8" max="8" width="22.28125" style="9" customWidth="1"/>
    <col min="9" max="9" width="24.7109375" style="8" customWidth="1"/>
    <col min="10" max="10" width="26.7109375" style="0" customWidth="1"/>
  </cols>
  <sheetData>
    <row r="2" spans="2:9" ht="30" customHeight="1">
      <c r="B2" s="48" t="s">
        <v>6</v>
      </c>
      <c r="C2" s="48"/>
      <c r="D2" s="48"/>
      <c r="E2" s="48"/>
      <c r="F2" s="48"/>
      <c r="G2" s="48"/>
      <c r="H2" s="48"/>
      <c r="I2" s="48"/>
    </row>
    <row r="4" spans="2:11" ht="87" customHeight="1">
      <c r="B4" s="18" t="s">
        <v>4</v>
      </c>
      <c r="C4" s="5" t="s">
        <v>3</v>
      </c>
      <c r="D4" s="19" t="s">
        <v>5</v>
      </c>
      <c r="E4" s="19" t="s">
        <v>7</v>
      </c>
      <c r="F4" s="44" t="s">
        <v>8</v>
      </c>
      <c r="G4" s="44" t="s">
        <v>9</v>
      </c>
      <c r="H4" s="45" t="s">
        <v>10</v>
      </c>
      <c r="I4" s="44" t="s">
        <v>11</v>
      </c>
      <c r="K4" s="13"/>
    </row>
    <row r="5" spans="2:11" ht="17.25" customHeight="1">
      <c r="B5" s="49" t="s">
        <v>0</v>
      </c>
      <c r="C5" s="39" t="s">
        <v>12</v>
      </c>
      <c r="D5" s="52"/>
      <c r="E5" s="40"/>
      <c r="F5" s="55" t="s">
        <v>1</v>
      </c>
      <c r="G5" s="58">
        <v>1</v>
      </c>
      <c r="H5" s="61"/>
      <c r="I5" s="64">
        <f>G5*H6</f>
        <v>0</v>
      </c>
      <c r="K5" s="13"/>
    </row>
    <row r="6" spans="2:9" ht="30">
      <c r="B6" s="50"/>
      <c r="C6" s="43" t="s">
        <v>13</v>
      </c>
      <c r="D6" s="53"/>
      <c r="E6" s="41"/>
      <c r="F6" s="56"/>
      <c r="G6" s="59"/>
      <c r="H6" s="62"/>
      <c r="I6" s="65"/>
    </row>
    <row r="7" spans="2:9" ht="15">
      <c r="B7" s="50"/>
      <c r="C7" s="25" t="s">
        <v>14</v>
      </c>
      <c r="D7" s="53"/>
      <c r="E7" s="41"/>
      <c r="F7" s="56"/>
      <c r="G7" s="59"/>
      <c r="H7" s="62"/>
      <c r="I7" s="65"/>
    </row>
    <row r="8" spans="2:9" ht="15">
      <c r="B8" s="50"/>
      <c r="C8" s="25" t="s">
        <v>15</v>
      </c>
      <c r="D8" s="53"/>
      <c r="E8" s="41"/>
      <c r="F8" s="56"/>
      <c r="G8" s="59"/>
      <c r="H8" s="62"/>
      <c r="I8" s="65"/>
    </row>
    <row r="9" spans="2:9" ht="32.25" customHeight="1">
      <c r="B9" s="50"/>
      <c r="C9" s="25" t="s">
        <v>16</v>
      </c>
      <c r="D9" s="53"/>
      <c r="E9" s="41"/>
      <c r="F9" s="56"/>
      <c r="G9" s="59"/>
      <c r="H9" s="62"/>
      <c r="I9" s="65"/>
    </row>
    <row r="10" spans="2:9" ht="18.75" customHeight="1">
      <c r="B10" s="50"/>
      <c r="C10" s="23" t="s">
        <v>17</v>
      </c>
      <c r="D10" s="53"/>
      <c r="E10" s="41"/>
      <c r="F10" s="56"/>
      <c r="G10" s="59"/>
      <c r="H10" s="62"/>
      <c r="I10" s="65"/>
    </row>
    <row r="11" spans="2:9" ht="15">
      <c r="B11" s="50"/>
      <c r="C11" s="24" t="s">
        <v>18</v>
      </c>
      <c r="D11" s="53"/>
      <c r="E11" s="41"/>
      <c r="F11" s="56"/>
      <c r="G11" s="59"/>
      <c r="H11" s="62"/>
      <c r="I11" s="65"/>
    </row>
    <row r="12" spans="2:9" ht="15">
      <c r="B12" s="50"/>
      <c r="C12" s="24" t="s">
        <v>19</v>
      </c>
      <c r="D12" s="53"/>
      <c r="E12" s="41"/>
      <c r="F12" s="56"/>
      <c r="G12" s="59"/>
      <c r="H12" s="62"/>
      <c r="I12" s="65"/>
    </row>
    <row r="13" spans="2:9" ht="15">
      <c r="B13" s="50"/>
      <c r="C13" s="1" t="s">
        <v>21</v>
      </c>
      <c r="D13" s="53"/>
      <c r="E13" s="41"/>
      <c r="F13" s="56"/>
      <c r="G13" s="59"/>
      <c r="H13" s="62"/>
      <c r="I13" s="65"/>
    </row>
    <row r="14" spans="2:9" ht="15">
      <c r="B14" s="50"/>
      <c r="C14" s="1" t="s">
        <v>22</v>
      </c>
      <c r="D14" s="53"/>
      <c r="E14" s="41"/>
      <c r="F14" s="56"/>
      <c r="G14" s="59"/>
      <c r="H14" s="62"/>
      <c r="I14" s="65"/>
    </row>
    <row r="15" spans="2:9" ht="15">
      <c r="B15" s="50"/>
      <c r="C15" s="25" t="s">
        <v>20</v>
      </c>
      <c r="D15" s="53"/>
      <c r="E15" s="41"/>
      <c r="F15" s="56"/>
      <c r="G15" s="59"/>
      <c r="H15" s="62"/>
      <c r="I15" s="65"/>
    </row>
    <row r="16" spans="2:9" ht="15">
      <c r="B16" s="50"/>
      <c r="C16" s="25" t="s">
        <v>23</v>
      </c>
      <c r="D16" s="53"/>
      <c r="E16" s="41"/>
      <c r="F16" s="56"/>
      <c r="G16" s="59"/>
      <c r="H16" s="62"/>
      <c r="I16" s="65"/>
    </row>
    <row r="17" spans="2:9" ht="15">
      <c r="B17" s="50"/>
      <c r="C17" s="25" t="s">
        <v>24</v>
      </c>
      <c r="D17" s="53"/>
      <c r="E17" s="41"/>
      <c r="F17" s="56"/>
      <c r="G17" s="59"/>
      <c r="H17" s="62"/>
      <c r="I17" s="65"/>
    </row>
    <row r="18" spans="2:9" ht="15" customHeight="1">
      <c r="B18" s="50"/>
      <c r="C18" s="25" t="s">
        <v>25</v>
      </c>
      <c r="D18" s="53"/>
      <c r="E18" s="41"/>
      <c r="F18" s="56"/>
      <c r="G18" s="59"/>
      <c r="H18" s="62"/>
      <c r="I18" s="65"/>
    </row>
    <row r="19" spans="2:9" ht="30">
      <c r="B19" s="50"/>
      <c r="C19" s="20" t="s">
        <v>26</v>
      </c>
      <c r="D19" s="53"/>
      <c r="E19" s="41"/>
      <c r="F19" s="56"/>
      <c r="G19" s="59"/>
      <c r="H19" s="62"/>
      <c r="I19" s="65"/>
    </row>
    <row r="20" spans="2:9" ht="15.75" customHeight="1">
      <c r="B20" s="50"/>
      <c r="C20" s="21" t="s">
        <v>27</v>
      </c>
      <c r="D20" s="53"/>
      <c r="E20" s="41"/>
      <c r="F20" s="56"/>
      <c r="G20" s="59"/>
      <c r="H20" s="62"/>
      <c r="I20" s="65"/>
    </row>
    <row r="21" spans="2:9" ht="32.25" customHeight="1">
      <c r="B21" s="50"/>
      <c r="C21" s="20" t="s">
        <v>28</v>
      </c>
      <c r="D21" s="53"/>
      <c r="E21" s="41"/>
      <c r="F21" s="56"/>
      <c r="G21" s="59"/>
      <c r="H21" s="62"/>
      <c r="I21" s="65"/>
    </row>
    <row r="22" spans="2:9" ht="14.25" customHeight="1">
      <c r="B22" s="50"/>
      <c r="C22" s="36" t="s">
        <v>29</v>
      </c>
      <c r="D22" s="53"/>
      <c r="E22" s="41"/>
      <c r="F22" s="56"/>
      <c r="G22" s="59"/>
      <c r="H22" s="62"/>
      <c r="I22" s="65"/>
    </row>
    <row r="23" spans="2:9" ht="15">
      <c r="B23" s="50"/>
      <c r="C23" s="21" t="s">
        <v>30</v>
      </c>
      <c r="D23" s="53"/>
      <c r="E23" s="41"/>
      <c r="F23" s="56"/>
      <c r="G23" s="59"/>
      <c r="H23" s="62"/>
      <c r="I23" s="65"/>
    </row>
    <row r="24" spans="2:9" ht="15">
      <c r="B24" s="50"/>
      <c r="C24" s="22" t="s">
        <v>31</v>
      </c>
      <c r="D24" s="53"/>
      <c r="E24" s="41"/>
      <c r="F24" s="56"/>
      <c r="G24" s="59"/>
      <c r="H24" s="62"/>
      <c r="I24" s="65"/>
    </row>
    <row r="25" spans="2:9" ht="29.25" customHeight="1">
      <c r="B25" s="50"/>
      <c r="C25" s="82" t="s">
        <v>32</v>
      </c>
      <c r="D25" s="53"/>
      <c r="E25" s="41"/>
      <c r="F25" s="56"/>
      <c r="G25" s="59"/>
      <c r="H25" s="62"/>
      <c r="I25" s="65"/>
    </row>
    <row r="26" spans="2:9" ht="15">
      <c r="B26" s="50"/>
      <c r="C26" s="46" t="s">
        <v>33</v>
      </c>
      <c r="D26" s="53"/>
      <c r="E26" s="41"/>
      <c r="F26" s="56"/>
      <c r="G26" s="59"/>
      <c r="H26" s="62"/>
      <c r="I26" s="65"/>
    </row>
    <row r="27" spans="2:9" ht="15">
      <c r="B27" s="50"/>
      <c r="C27" s="22" t="s">
        <v>34</v>
      </c>
      <c r="D27" s="53"/>
      <c r="E27" s="41"/>
      <c r="F27" s="56"/>
      <c r="G27" s="59"/>
      <c r="H27" s="62"/>
      <c r="I27" s="65"/>
    </row>
    <row r="28" spans="2:9" ht="30">
      <c r="B28" s="50"/>
      <c r="C28" s="22" t="s">
        <v>35</v>
      </c>
      <c r="D28" s="53"/>
      <c r="E28" s="41"/>
      <c r="F28" s="56"/>
      <c r="G28" s="59"/>
      <c r="H28" s="62"/>
      <c r="I28" s="65"/>
    </row>
    <row r="29" spans="2:9" ht="32.25" customHeight="1">
      <c r="B29" s="50"/>
      <c r="C29" s="20" t="s">
        <v>36</v>
      </c>
      <c r="D29" s="53"/>
      <c r="E29" s="41"/>
      <c r="F29" s="56"/>
      <c r="G29" s="59"/>
      <c r="H29" s="62"/>
      <c r="I29" s="65"/>
    </row>
    <row r="30" spans="2:9" ht="16.5" customHeight="1">
      <c r="B30" s="50"/>
      <c r="C30" s="25" t="s">
        <v>37</v>
      </c>
      <c r="D30" s="53"/>
      <c r="E30" s="41"/>
      <c r="F30" s="56"/>
      <c r="G30" s="59"/>
      <c r="H30" s="62"/>
      <c r="I30" s="65"/>
    </row>
    <row r="31" spans="2:9" ht="31.5" customHeight="1">
      <c r="B31" s="50"/>
      <c r="C31" s="25" t="s">
        <v>38</v>
      </c>
      <c r="D31" s="53"/>
      <c r="E31" s="41"/>
      <c r="F31" s="56"/>
      <c r="G31" s="59"/>
      <c r="H31" s="62"/>
      <c r="I31" s="65"/>
    </row>
    <row r="32" spans="2:9" ht="32.25" customHeight="1">
      <c r="B32" s="50"/>
      <c r="C32" s="20" t="s">
        <v>39</v>
      </c>
      <c r="D32" s="53"/>
      <c r="E32" s="41"/>
      <c r="F32" s="56"/>
      <c r="G32" s="59"/>
      <c r="H32" s="62"/>
      <c r="I32" s="65"/>
    </row>
    <row r="33" spans="2:9" ht="31.5" customHeight="1">
      <c r="B33" s="50"/>
      <c r="C33" s="20" t="s">
        <v>40</v>
      </c>
      <c r="D33" s="53"/>
      <c r="E33" s="41"/>
      <c r="F33" s="56"/>
      <c r="G33" s="59"/>
      <c r="H33" s="62"/>
      <c r="I33" s="65"/>
    </row>
    <row r="34" spans="2:9" ht="15">
      <c r="B34" s="50"/>
      <c r="C34" s="21" t="s">
        <v>41</v>
      </c>
      <c r="D34" s="53"/>
      <c r="E34" s="41"/>
      <c r="F34" s="56"/>
      <c r="G34" s="59"/>
      <c r="H34" s="62"/>
      <c r="I34" s="65"/>
    </row>
    <row r="35" spans="2:9" ht="15">
      <c r="B35" s="50"/>
      <c r="C35" s="21" t="s">
        <v>42</v>
      </c>
      <c r="D35" s="53"/>
      <c r="E35" s="41"/>
      <c r="F35" s="56"/>
      <c r="G35" s="59"/>
      <c r="H35" s="62"/>
      <c r="I35" s="65"/>
    </row>
    <row r="36" spans="2:9" ht="15">
      <c r="B36" s="50"/>
      <c r="C36" s="21" t="s">
        <v>43</v>
      </c>
      <c r="D36" s="53"/>
      <c r="E36" s="41"/>
      <c r="F36" s="56"/>
      <c r="G36" s="59"/>
      <c r="H36" s="62"/>
      <c r="I36" s="65"/>
    </row>
    <row r="37" spans="2:9" ht="15">
      <c r="B37" s="50"/>
      <c r="C37" s="21" t="s">
        <v>44</v>
      </c>
      <c r="D37" s="53"/>
      <c r="E37" s="41"/>
      <c r="F37" s="56"/>
      <c r="G37" s="59"/>
      <c r="H37" s="62"/>
      <c r="I37" s="65"/>
    </row>
    <row r="38" spans="2:9" ht="15">
      <c r="B38" s="50"/>
      <c r="C38" s="21" t="s">
        <v>45</v>
      </c>
      <c r="D38" s="53"/>
      <c r="E38" s="41"/>
      <c r="F38" s="56"/>
      <c r="G38" s="59"/>
      <c r="H38" s="62"/>
      <c r="I38" s="65"/>
    </row>
    <row r="39" spans="2:9" ht="15">
      <c r="B39" s="50"/>
      <c r="C39" s="21" t="s">
        <v>46</v>
      </c>
      <c r="D39" s="53"/>
      <c r="E39" s="41"/>
      <c r="F39" s="56"/>
      <c r="G39" s="59"/>
      <c r="H39" s="62"/>
      <c r="I39" s="65"/>
    </row>
    <row r="40" spans="2:9" ht="30">
      <c r="B40" s="50"/>
      <c r="C40" s="20" t="s">
        <v>47</v>
      </c>
      <c r="D40" s="53"/>
      <c r="E40" s="41"/>
      <c r="F40" s="56"/>
      <c r="G40" s="59"/>
      <c r="H40" s="62"/>
      <c r="I40" s="65"/>
    </row>
    <row r="41" spans="2:9" ht="15">
      <c r="B41" s="50"/>
      <c r="C41" s="21" t="s">
        <v>48</v>
      </c>
      <c r="D41" s="53"/>
      <c r="E41" s="41"/>
      <c r="F41" s="56"/>
      <c r="G41" s="59"/>
      <c r="H41" s="62"/>
      <c r="I41" s="65"/>
    </row>
    <row r="42" spans="2:9" ht="165">
      <c r="B42" s="50"/>
      <c r="C42" s="20" t="s">
        <v>49</v>
      </c>
      <c r="D42" s="53"/>
      <c r="E42" s="41"/>
      <c r="F42" s="56"/>
      <c r="G42" s="59"/>
      <c r="H42" s="62"/>
      <c r="I42" s="65"/>
    </row>
    <row r="43" spans="2:9" ht="150">
      <c r="B43" s="50"/>
      <c r="C43" s="20" t="s">
        <v>50</v>
      </c>
      <c r="D43" s="53"/>
      <c r="E43" s="41"/>
      <c r="F43" s="56"/>
      <c r="G43" s="59"/>
      <c r="H43" s="62"/>
      <c r="I43" s="65"/>
    </row>
    <row r="44" spans="2:9" ht="35.25" customHeight="1">
      <c r="B44" s="50"/>
      <c r="C44" s="20" t="s">
        <v>51</v>
      </c>
      <c r="D44" s="53"/>
      <c r="E44" s="41"/>
      <c r="F44" s="56"/>
      <c r="G44" s="59"/>
      <c r="H44" s="62"/>
      <c r="I44" s="65"/>
    </row>
    <row r="45" spans="2:9" ht="18" customHeight="1">
      <c r="B45" s="50"/>
      <c r="C45" s="20" t="s">
        <v>52</v>
      </c>
      <c r="D45" s="53"/>
      <c r="E45" s="41"/>
      <c r="F45" s="56"/>
      <c r="G45" s="59"/>
      <c r="H45" s="62"/>
      <c r="I45" s="65"/>
    </row>
    <row r="46" spans="2:9" ht="30">
      <c r="B46" s="50"/>
      <c r="C46" s="20" t="s">
        <v>53</v>
      </c>
      <c r="D46" s="53"/>
      <c r="E46" s="41"/>
      <c r="F46" s="56"/>
      <c r="G46" s="59"/>
      <c r="H46" s="62"/>
      <c r="I46" s="65"/>
    </row>
    <row r="47" spans="2:9" ht="21.75" customHeight="1">
      <c r="B47" s="50"/>
      <c r="C47" s="20" t="s">
        <v>54</v>
      </c>
      <c r="D47" s="53"/>
      <c r="E47" s="41"/>
      <c r="F47" s="56"/>
      <c r="G47" s="59"/>
      <c r="H47" s="62"/>
      <c r="I47" s="65"/>
    </row>
    <row r="48" spans="2:9" ht="32.25" customHeight="1">
      <c r="B48" s="50"/>
      <c r="C48" s="47" t="s">
        <v>55</v>
      </c>
      <c r="D48" s="53"/>
      <c r="E48" s="41"/>
      <c r="F48" s="56"/>
      <c r="G48" s="59"/>
      <c r="H48" s="62"/>
      <c r="I48" s="65"/>
    </row>
    <row r="49" spans="2:9" ht="345">
      <c r="B49" s="50"/>
      <c r="C49" s="20" t="s">
        <v>56</v>
      </c>
      <c r="D49" s="53"/>
      <c r="E49" s="41"/>
      <c r="F49" s="56"/>
      <c r="G49" s="59"/>
      <c r="H49" s="62"/>
      <c r="I49" s="65"/>
    </row>
    <row r="50" spans="2:9" ht="29.25" customHeight="1">
      <c r="B50" s="50"/>
      <c r="C50" s="20" t="s">
        <v>57</v>
      </c>
      <c r="D50" s="53"/>
      <c r="E50" s="41"/>
      <c r="F50" s="56"/>
      <c r="G50" s="59"/>
      <c r="H50" s="62"/>
      <c r="I50" s="65"/>
    </row>
    <row r="51" spans="2:9" ht="29.25" customHeight="1">
      <c r="B51" s="50"/>
      <c r="C51" s="20" t="s">
        <v>58</v>
      </c>
      <c r="D51" s="53"/>
      <c r="E51" s="41"/>
      <c r="F51" s="56"/>
      <c r="G51" s="59"/>
      <c r="H51" s="62"/>
      <c r="I51" s="65"/>
    </row>
    <row r="52" spans="2:9" ht="15">
      <c r="B52" s="50"/>
      <c r="C52" s="21" t="s">
        <v>59</v>
      </c>
      <c r="D52" s="53"/>
      <c r="E52" s="41"/>
      <c r="F52" s="56"/>
      <c r="G52" s="59"/>
      <c r="H52" s="62"/>
      <c r="I52" s="65"/>
    </row>
    <row r="53" spans="2:9" ht="15">
      <c r="B53" s="50"/>
      <c r="C53" s="21" t="s">
        <v>60</v>
      </c>
      <c r="D53" s="53"/>
      <c r="E53" s="41"/>
      <c r="F53" s="56"/>
      <c r="G53" s="59"/>
      <c r="H53" s="62"/>
      <c r="I53" s="65"/>
    </row>
    <row r="54" spans="2:9" ht="30">
      <c r="B54" s="50"/>
      <c r="C54" s="20" t="s">
        <v>61</v>
      </c>
      <c r="D54" s="53"/>
      <c r="E54" s="41"/>
      <c r="F54" s="56"/>
      <c r="G54" s="59"/>
      <c r="H54" s="62"/>
      <c r="I54" s="65"/>
    </row>
    <row r="55" spans="2:9" ht="30">
      <c r="B55" s="50"/>
      <c r="C55" s="20" t="s">
        <v>62</v>
      </c>
      <c r="D55" s="53"/>
      <c r="E55" s="41"/>
      <c r="F55" s="56"/>
      <c r="G55" s="59"/>
      <c r="H55" s="62"/>
      <c r="I55" s="65"/>
    </row>
    <row r="56" spans="2:9" ht="15">
      <c r="B56" s="50"/>
      <c r="C56" s="21" t="s">
        <v>63</v>
      </c>
      <c r="D56" s="53"/>
      <c r="E56" s="41"/>
      <c r="F56" s="56"/>
      <c r="G56" s="59"/>
      <c r="H56" s="62"/>
      <c r="I56" s="65"/>
    </row>
    <row r="57" spans="2:9" ht="15">
      <c r="B57" s="50"/>
      <c r="C57" s="21" t="s">
        <v>64</v>
      </c>
      <c r="D57" s="53"/>
      <c r="E57" s="41"/>
      <c r="F57" s="56"/>
      <c r="G57" s="59"/>
      <c r="H57" s="62"/>
      <c r="I57" s="65"/>
    </row>
    <row r="58" spans="2:9" ht="15">
      <c r="B58" s="50"/>
      <c r="C58" s="21" t="s">
        <v>65</v>
      </c>
      <c r="D58" s="53"/>
      <c r="E58" s="41"/>
      <c r="F58" s="56"/>
      <c r="G58" s="59"/>
      <c r="H58" s="62"/>
      <c r="I58" s="65"/>
    </row>
    <row r="59" spans="2:9" ht="15">
      <c r="B59" s="50"/>
      <c r="C59" s="21" t="s">
        <v>66</v>
      </c>
      <c r="D59" s="53"/>
      <c r="E59" s="41"/>
      <c r="F59" s="56"/>
      <c r="G59" s="59"/>
      <c r="H59" s="62"/>
      <c r="I59" s="65"/>
    </row>
    <row r="60" spans="2:9" ht="15">
      <c r="B60" s="51"/>
      <c r="C60" s="38" t="s">
        <v>67</v>
      </c>
      <c r="D60" s="54"/>
      <c r="E60" s="42"/>
      <c r="F60" s="57"/>
      <c r="G60" s="60"/>
      <c r="H60" s="63"/>
      <c r="I60" s="66"/>
    </row>
    <row r="61" spans="2:9" ht="15">
      <c r="B61" s="30"/>
      <c r="C61" s="26"/>
      <c r="D61" s="27"/>
      <c r="E61" s="27"/>
      <c r="F61" s="28"/>
      <c r="G61" s="29"/>
      <c r="H61" s="31"/>
      <c r="I61" s="32"/>
    </row>
    <row r="62" spans="2:9" ht="15.75" thickBot="1">
      <c r="B62" s="14"/>
      <c r="C62" s="70" t="s">
        <v>71</v>
      </c>
      <c r="D62" s="71"/>
      <c r="E62" s="71"/>
      <c r="F62" s="71"/>
      <c r="G62" s="71"/>
      <c r="H62" s="72"/>
      <c r="I62" s="37" t="s">
        <v>2</v>
      </c>
    </row>
    <row r="63" spans="2:9" ht="16.5" thickBot="1" thickTop="1">
      <c r="B63" s="14"/>
      <c r="C63" s="2" t="s">
        <v>68</v>
      </c>
      <c r="D63" s="73"/>
      <c r="E63" s="74"/>
      <c r="F63" s="74"/>
      <c r="G63" s="74"/>
      <c r="H63" s="75"/>
      <c r="I63" s="33">
        <f>I5</f>
        <v>0</v>
      </c>
    </row>
    <row r="64" spans="2:9" ht="15.75" thickTop="1">
      <c r="B64" s="15"/>
      <c r="C64" s="3" t="s">
        <v>69</v>
      </c>
      <c r="D64" s="76"/>
      <c r="E64" s="77"/>
      <c r="F64" s="77"/>
      <c r="G64" s="77"/>
      <c r="H64" s="78"/>
      <c r="I64" s="34"/>
    </row>
    <row r="65" spans="2:9" ht="15">
      <c r="B65" s="16"/>
      <c r="C65" s="4" t="s">
        <v>70</v>
      </c>
      <c r="D65" s="79"/>
      <c r="E65" s="80"/>
      <c r="F65" s="80"/>
      <c r="G65" s="80"/>
      <c r="H65" s="81"/>
      <c r="I65" s="35">
        <f>I63+I64</f>
        <v>0</v>
      </c>
    </row>
    <row r="66" spans="2:9" ht="15">
      <c r="B66" s="17"/>
      <c r="C66" s="6"/>
      <c r="D66" s="6"/>
      <c r="E66" s="6"/>
      <c r="H66" s="10"/>
      <c r="I66" s="11"/>
    </row>
    <row r="67" spans="2:9" ht="15">
      <c r="B67"/>
      <c r="C67" s="6"/>
      <c r="D67" s="6"/>
      <c r="E67" s="6"/>
      <c r="H67" s="10"/>
      <c r="I67" s="11"/>
    </row>
    <row r="68" spans="2:9" ht="15">
      <c r="B68"/>
      <c r="C68" s="6"/>
      <c r="D68" s="6"/>
      <c r="E68" s="6"/>
      <c r="H68" s="10"/>
      <c r="I68" s="11"/>
    </row>
    <row r="69" spans="2:9" ht="15">
      <c r="B69"/>
      <c r="C69" s="6"/>
      <c r="D69" s="6"/>
      <c r="E69" s="6"/>
      <c r="H69" s="10"/>
      <c r="I69" s="11"/>
    </row>
    <row r="70" spans="2:9" ht="15">
      <c r="B70"/>
      <c r="C70" t="s">
        <v>72</v>
      </c>
      <c r="D70" s="67" t="s">
        <v>73</v>
      </c>
      <c r="E70" s="67"/>
      <c r="F70" s="67"/>
      <c r="G70" s="68"/>
      <c r="H70" s="68"/>
      <c r="I70" s="68"/>
    </row>
    <row r="71" spans="2:9" ht="29.25" customHeight="1">
      <c r="B71"/>
      <c r="F71"/>
      <c r="G71" s="69" t="s">
        <v>74</v>
      </c>
      <c r="H71" s="69"/>
      <c r="I71" s="69"/>
    </row>
    <row r="72" spans="2:9" ht="15">
      <c r="B72"/>
      <c r="C72" s="6"/>
      <c r="D72" s="6"/>
      <c r="E72" s="6"/>
      <c r="H72" s="10"/>
      <c r="I72" s="11"/>
    </row>
    <row r="73" spans="2:9" ht="15">
      <c r="B73"/>
      <c r="C73" s="6"/>
      <c r="D73" s="6"/>
      <c r="E73" s="6"/>
      <c r="H73" s="10"/>
      <c r="I73" s="11"/>
    </row>
    <row r="74" spans="2:9" ht="15">
      <c r="B74"/>
      <c r="C74" s="6"/>
      <c r="D74" s="6"/>
      <c r="E74" s="6"/>
      <c r="H74" s="10"/>
      <c r="I74" s="11"/>
    </row>
    <row r="75" spans="2:9" ht="15">
      <c r="B75"/>
      <c r="C75" s="6"/>
      <c r="D75" s="6"/>
      <c r="E75" s="6"/>
      <c r="H75" s="10"/>
      <c r="I75" s="11"/>
    </row>
    <row r="76" spans="2:9" ht="15">
      <c r="B76"/>
      <c r="C76" s="6"/>
      <c r="D76" s="6"/>
      <c r="E76" s="6"/>
      <c r="H76" s="10"/>
      <c r="I76" s="11"/>
    </row>
  </sheetData>
  <sheetProtection/>
  <mergeCells count="14">
    <mergeCell ref="D70:F70"/>
    <mergeCell ref="G70:I70"/>
    <mergeCell ref="G71:I71"/>
    <mergeCell ref="C62:H62"/>
    <mergeCell ref="D63:H63"/>
    <mergeCell ref="D64:H64"/>
    <mergeCell ref="D65:H65"/>
    <mergeCell ref="B2:I2"/>
    <mergeCell ref="B5:B60"/>
    <mergeCell ref="D5:D60"/>
    <mergeCell ref="F5:F60"/>
    <mergeCell ref="G5:G60"/>
    <mergeCell ref="H5:H60"/>
    <mergeCell ref="I5:I60"/>
  </mergeCells>
  <printOptions/>
  <pageMargins left="0.7086614173228347" right="0.7086614173228347" top="0.7480314960629921" bottom="0.7480314960629921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mcukovic</dc:creator>
  <cp:keywords/>
  <dc:description/>
  <cp:lastModifiedBy>nslunjski</cp:lastModifiedBy>
  <cp:lastPrinted>2023-09-18T13:47:49Z</cp:lastPrinted>
  <dcterms:created xsi:type="dcterms:W3CDTF">2017-02-23T07:26:27Z</dcterms:created>
  <dcterms:modified xsi:type="dcterms:W3CDTF">2023-09-18T13:47:53Z</dcterms:modified>
  <cp:category/>
  <cp:version/>
  <cp:contentType/>
  <cp:contentStatus/>
</cp:coreProperties>
</file>