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6P Izolacija XPS\2_Dokumentacija\"/>
    </mc:Choice>
  </mc:AlternateContent>
  <bookViews>
    <workbookView xWindow="0" yWindow="0" windowWidth="28800" windowHeight="12624"/>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19" i="1" l="1"/>
  <c r="F20" i="1"/>
  <c r="F18" i="1"/>
  <c r="F21" i="1" l="1"/>
  <c r="F23" i="1" s="1"/>
</calcChain>
</file>

<file path=xl/sharedStrings.xml><?xml version="1.0" encoding="utf-8"?>
<sst xmlns="http://schemas.openxmlformats.org/spreadsheetml/2006/main" count="36" uniqueCount="29">
  <si>
    <t>Redni broj / No.</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</si>
  <si>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</si>
  <si>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</si>
  <si>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</si>
  <si>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</si>
  <si>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</si>
  <si>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Ponuđene specifikacije / Offered specifications</t>
  </si>
  <si>
    <t>Tražene specifikacije / Requested specifications</t>
  </si>
  <si>
    <t>m3</t>
  </si>
  <si>
    <r>
      <rPr>
        <b/>
        <sz val="11"/>
        <color theme="1"/>
        <rFont val="Calibri"/>
        <family val="2"/>
        <scheme val="minor"/>
      </rPr>
      <t xml:space="preserve">Tlačna čvrstoća: </t>
    </r>
    <r>
      <rPr>
        <sz val="11"/>
        <color theme="1"/>
        <rFont val="Calibri"/>
        <family val="2"/>
        <charset val="238"/>
        <scheme val="minor"/>
      </rPr>
      <t xml:space="preserve">
XPS 300SL debljine 10 cm = 300 kPa
</t>
    </r>
    <r>
      <rPr>
        <b/>
        <sz val="11"/>
        <color theme="1"/>
        <rFont val="Calibri"/>
        <family val="2"/>
        <scheme val="minor"/>
      </rPr>
      <t>Compressive strength:</t>
    </r>
    <r>
      <rPr>
        <sz val="11"/>
        <color theme="1"/>
        <rFont val="Calibri"/>
        <family val="2"/>
        <charset val="238"/>
        <scheme val="minor"/>
      </rPr>
      <t xml:space="preserve">
XPS 300SL 10 cm thick = 300 kPa</t>
    </r>
  </si>
  <si>
    <r>
      <rPr>
        <b/>
        <sz val="11"/>
        <color theme="1"/>
        <rFont val="Calibri"/>
        <family val="2"/>
        <scheme val="minor"/>
      </rPr>
      <t xml:space="preserve">Tlačna čvrstoća: </t>
    </r>
    <r>
      <rPr>
        <sz val="11"/>
        <color theme="1"/>
        <rFont val="Calibri"/>
        <family val="2"/>
        <charset val="238"/>
        <scheme val="minor"/>
      </rPr>
      <t xml:space="preserve">
XPS 300SL debljine 20 cm = 300 kPa
</t>
    </r>
    <r>
      <rPr>
        <b/>
        <sz val="11"/>
        <color theme="1"/>
        <rFont val="Calibri"/>
        <family val="2"/>
        <scheme val="minor"/>
      </rPr>
      <t>Compressive strength:</t>
    </r>
    <r>
      <rPr>
        <sz val="11"/>
        <color theme="1"/>
        <rFont val="Calibri"/>
        <family val="2"/>
        <charset val="238"/>
        <scheme val="minor"/>
      </rPr>
      <t xml:space="preserve">
XPS 300SL 20 cm thick = 300 kPa</t>
    </r>
  </si>
  <si>
    <r>
      <rPr>
        <b/>
        <sz val="11"/>
        <color theme="1"/>
        <rFont val="Calibri"/>
        <family val="2"/>
        <scheme val="minor"/>
      </rPr>
      <t xml:space="preserve">Tlačna čvrstoća: </t>
    </r>
    <r>
      <rPr>
        <sz val="11"/>
        <color theme="1"/>
        <rFont val="Calibri"/>
        <family val="2"/>
        <charset val="238"/>
        <scheme val="minor"/>
      </rPr>
      <t xml:space="preserve">
XPS 500SL debljine 20 cm = 500 kPa
</t>
    </r>
    <r>
      <rPr>
        <b/>
        <sz val="11"/>
        <color theme="1"/>
        <rFont val="Calibri"/>
        <family val="2"/>
        <scheme val="minor"/>
      </rPr>
      <t>Compressive strength:</t>
    </r>
    <r>
      <rPr>
        <sz val="11"/>
        <color theme="1"/>
        <rFont val="Calibri"/>
        <family val="2"/>
        <charset val="238"/>
        <scheme val="minor"/>
      </rPr>
      <t xml:space="preserve">
XPS 500SL 20 cm thick = 500 kPa</t>
    </r>
  </si>
  <si>
    <r>
      <rPr>
        <b/>
        <sz val="11"/>
        <color theme="1"/>
        <rFont val="Calibri"/>
        <family val="2"/>
        <scheme val="minor"/>
      </rPr>
      <t>Oblik ruba izolacije:</t>
    </r>
    <r>
      <rPr>
        <sz val="11"/>
        <color theme="1"/>
        <rFont val="Calibri"/>
        <family val="2"/>
        <scheme val="minor"/>
      </rPr>
      <t xml:space="preserve"> s preklopom
</t>
    </r>
    <r>
      <rPr>
        <b/>
        <sz val="11"/>
        <color theme="1"/>
        <rFont val="Calibri"/>
        <family val="2"/>
        <scheme val="minor"/>
      </rPr>
      <t>Shape of the edge:</t>
    </r>
    <r>
      <rPr>
        <sz val="11"/>
        <color theme="1"/>
        <rFont val="Calibri"/>
        <family val="2"/>
        <scheme val="minor"/>
      </rPr>
      <t xml:space="preserve"> XPS board with the SL edge type</t>
    </r>
  </si>
  <si>
    <t>IZOLACIJA /INSULATION</t>
  </si>
  <si>
    <r>
      <rPr>
        <b/>
        <sz val="11"/>
        <color theme="1"/>
        <rFont val="Calibri"/>
        <family val="2"/>
        <scheme val="minor"/>
      </rPr>
      <t>Tip i količina izolacije:</t>
    </r>
    <r>
      <rPr>
        <sz val="11"/>
        <color theme="1"/>
        <rFont val="Calibri"/>
        <family val="2"/>
        <scheme val="minor"/>
      </rPr>
      <t xml:space="preserve">
XPS 300SL debljine 10 cm
</t>
    </r>
    <r>
      <rPr>
        <b/>
        <sz val="11"/>
        <color theme="1"/>
        <rFont val="Calibri"/>
        <family val="2"/>
        <scheme val="minor"/>
      </rPr>
      <t>Type and amount of insulation</t>
    </r>
    <r>
      <rPr>
        <sz val="11"/>
        <color theme="1"/>
        <rFont val="Calibri"/>
        <family val="2"/>
        <scheme val="minor"/>
      </rPr>
      <t xml:space="preserve">
XPS 300SL with a thickness of 10 cm</t>
    </r>
  </si>
  <si>
    <r>
      <rPr>
        <b/>
        <sz val="11"/>
        <color theme="1"/>
        <rFont val="Calibri"/>
        <family val="2"/>
        <scheme val="minor"/>
      </rPr>
      <t xml:space="preserve">Površina izolacije: </t>
    </r>
    <r>
      <rPr>
        <sz val="11"/>
        <color theme="1"/>
        <rFont val="Calibri"/>
        <family val="2"/>
        <scheme val="minor"/>
      </rPr>
      <t xml:space="preserve">glatka
</t>
    </r>
    <r>
      <rPr>
        <b/>
        <sz val="11"/>
        <color theme="1"/>
        <rFont val="Calibri"/>
        <family val="2"/>
        <scheme val="minor"/>
      </rPr>
      <t>Insulation surface:</t>
    </r>
    <r>
      <rPr>
        <sz val="11"/>
        <color theme="1"/>
        <rFont val="Calibri"/>
        <family val="2"/>
        <scheme val="minor"/>
      </rPr>
      <t xml:space="preserve"> smooth</t>
    </r>
  </si>
  <si>
    <r>
      <rPr>
        <b/>
        <sz val="11"/>
        <color theme="1"/>
        <rFont val="Calibri"/>
        <family val="2"/>
        <scheme val="minor"/>
      </rPr>
      <t>Tip i količina izolacije:</t>
    </r>
    <r>
      <rPr>
        <sz val="11"/>
        <color theme="1"/>
        <rFont val="Calibri"/>
        <family val="2"/>
        <scheme val="minor"/>
      </rPr>
      <t xml:space="preserve">
XPS 300SL debljine 20 cm
</t>
    </r>
    <r>
      <rPr>
        <b/>
        <sz val="11"/>
        <color theme="1"/>
        <rFont val="Calibri"/>
        <family val="2"/>
        <scheme val="minor"/>
      </rPr>
      <t>Type and amount of insulation</t>
    </r>
    <r>
      <rPr>
        <sz val="11"/>
        <color theme="1"/>
        <rFont val="Calibri"/>
        <family val="2"/>
        <scheme val="minor"/>
      </rPr>
      <t xml:space="preserve">
XPS 300SL 20 cm thick = 2562 m3</t>
    </r>
  </si>
  <si>
    <r>
      <rPr>
        <b/>
        <sz val="11"/>
        <color theme="1"/>
        <rFont val="Calibri"/>
        <family val="2"/>
        <scheme val="minor"/>
      </rPr>
      <t>Tip i količina izolacije:</t>
    </r>
    <r>
      <rPr>
        <sz val="11"/>
        <color theme="1"/>
        <rFont val="Calibri"/>
        <family val="2"/>
        <scheme val="minor"/>
      </rPr>
      <t xml:space="preserve">
XPS 500SL debljine 20 cm
</t>
    </r>
    <r>
      <rPr>
        <b/>
        <sz val="11"/>
        <color theme="1"/>
        <rFont val="Calibri"/>
        <family val="2"/>
        <scheme val="minor"/>
      </rPr>
      <t>Type and amount of insulation</t>
    </r>
    <r>
      <rPr>
        <sz val="11"/>
        <color theme="1"/>
        <rFont val="Calibri"/>
        <family val="2"/>
        <scheme val="minor"/>
      </rPr>
      <t xml:space="preserve">
XPS 500SL 20 cm thick</t>
    </r>
  </si>
  <si>
    <t xml:space="preserve">SVEUKUPNO BEZ PDV-a / TOTAL SUM excluding VAT </t>
  </si>
  <si>
    <t>IZNOS PDV-a /  VAT ammount</t>
  </si>
  <si>
    <t xml:space="preserve">SVEUKUPNO S PDV-om / TOTAL SUM including VAT </t>
  </si>
  <si>
    <t>Valuta ponude EUR ili USD:
Bid currency EUR or USD:</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</si>
  <si>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</si>
  <si>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 The bidder enters the bid currency in the provided cell.</t>
    </r>
  </si>
  <si>
    <t>Rok isporuke: najkasnije 18.12.2023.
Delivery deadline: 18.12.2023. at the latest</t>
  </si>
  <si>
    <t>10% avansno plaćanje, 90% prije isporuke
10% advance payment, 90% before delivery</t>
  </si>
  <si>
    <t>IZOLACIJA XPS 300/10 S TRANSPORTOM DDP BRODOSPLIT, PDV NEPLAĆEN
XPS INSULATION 300/10 WITH TRANSPORT DDP BRODOSPLIT, VAT EXCLUDED</t>
  </si>
  <si>
    <t>IZOLACIJA XPS 300/20 S TRANSPORTOM DDP BRODOSPLIT, PDV NEPLAĆEN
XPS INSULATION 300/20 WITH TRANSPORT DDP BRODOSPLIT, VAT EXCLUDED</t>
  </si>
  <si>
    <t>IZOLACIJA XPS 500/20 S TRANSPORTOM DDP BRODOSPLIT, PDV NEPLAĆEN
XPS INSULATION 500/20 WITH TRANSPORT DDP BRODOSPLIT, VAT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</si>
</sst>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Calibri"/>
      <family val="2"/>
      <scheme val="minor"/>
    </font>
    <font>
      <sz val="9"/>
      <color theme="1"/>
      <name val="Calibri"/>
      <family val="2"/>
      <charset val="238"/>
      <scheme val="minor"/>
    </font>
    <font>
      <sz val="9"/>
      <color theme="1"/>
      <name val="Arial"/>
      <family val="2"/>
    </font>
    <font>
      <b/>
      <sz val="9"/>
      <color theme="1"/>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s>
  <cellStyleXfs count="60">
    <xf numFmtId="0" fontId="0" fillId="0" borderId="0"/>
    <xf numFmtId="0" fontId="3" fillId="2" borderId="0" applyNumberFormat="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4">
    <xf numFmtId="0" fontId="0" fillId="0" borderId="0" xfId="0"/>
    <xf numFmtId="0" fontId="7" fillId="3" borderId="2" xfId="4" applyFont="1" applyFill="1" applyBorder="1" applyAlignment="1" applyProtection="1">
      <alignment horizontal="center" vertical="center" wrapText="1"/>
    </xf>
    <xf numFmtId="0" fontId="10" fillId="3" borderId="2" xfId="5" applyFont="1" applyFill="1" applyBorder="1" applyAlignment="1" applyProtection="1">
      <alignment horizontal="center" vertical="center" wrapText="1"/>
    </xf>
    <xf numFmtId="164" fontId="10" fillId="3" borderId="2" xfId="6" applyNumberFormat="1" applyFont="1" applyFill="1" applyBorder="1" applyAlignment="1" applyProtection="1">
      <alignment horizontal="center" vertical="center" wrapText="1"/>
    </xf>
    <xf numFmtId="164" fontId="10" fillId="3" borderId="2" xfId="7" applyNumberFormat="1" applyFont="1" applyFill="1" applyBorder="1" applyAlignment="1" applyProtection="1">
      <alignment horizontal="center" vertical="center" wrapText="1"/>
    </xf>
    <xf numFmtId="43" fontId="10" fillId="3" borderId="2" xfId="10" applyNumberFormat="1" applyFont="1" applyFill="1" applyBorder="1" applyAlignment="1" applyProtection="1">
      <alignment horizontal="center" vertical="center" wrapText="1"/>
    </xf>
    <xf numFmtId="43" fontId="10" fillId="3" borderId="2" xfId="11" applyNumberFormat="1" applyFont="1" applyFill="1" applyBorder="1" applyAlignment="1" applyProtection="1">
      <alignment horizontal="center" vertical="center" wrapText="1"/>
    </xf>
    <xf numFmtId="0" fontId="0" fillId="0" borderId="2" xfId="0" applyBorder="1" applyAlignment="1">
      <alignment horizontal="center" vertical="center"/>
    </xf>
    <xf numFmtId="4" fontId="0" fillId="0" borderId="2" xfId="0" applyNumberFormat="1" applyBorder="1"/>
    <xf numFmtId="4" fontId="5" fillId="0" borderId="6" xfId="13" applyNumberFormat="1" applyFont="1" applyBorder="1" applyAlignment="1" applyProtection="1">
      <alignment wrapText="1"/>
    </xf>
    <xf numFmtId="4" fontId="5" fillId="0" borderId="5" xfId="13" applyNumberFormat="1" applyFont="1" applyBorder="1" applyAlignment="1" applyProtection="1">
      <alignment wrapText="1"/>
    </xf>
    <xf numFmtId="0" fontId="4" fillId="2" borderId="2" xfId="1" applyFont="1" applyBorder="1" applyAlignment="1" applyProtection="1">
      <alignment horizontal="left" vertical="center" wrapText="1"/>
    </xf>
    <xf numFmtId="0" fontId="0" fillId="0" borderId="2" xfId="0" applyBorder="1" applyAlignment="1">
      <alignment horizontal="left" vertical="center" wrapText="1"/>
    </xf>
    <xf numFmtId="0" fontId="2" fillId="0" borderId="2" xfId="0" applyFont="1" applyFill="1" applyBorder="1" applyAlignment="1">
      <alignment wrapText="1"/>
    </xf>
    <xf numFmtId="0" fontId="13" fillId="0" borderId="2" xfId="0" applyFont="1" applyBorder="1" applyAlignment="1">
      <alignment horizontal="center" vertical="center" wrapText="1"/>
    </xf>
    <xf numFmtId="0" fontId="2" fillId="0" borderId="2" xfId="0" applyFont="1" applyBorder="1" applyAlignment="1">
      <alignment wrapText="1"/>
    </xf>
    <xf numFmtId="0" fontId="14" fillId="0" borderId="0" xfId="0" applyFont="1" applyAlignment="1">
      <alignment horizontal="left" vertical="center" wrapText="1"/>
    </xf>
    <xf numFmtId="4" fontId="0" fillId="4" borderId="2" xfId="0" applyNumberFormat="1" applyFill="1" applyBorder="1" applyProtection="1">
      <protection locked="0"/>
    </xf>
    <xf numFmtId="4" fontId="5" fillId="4" borderId="5" xfId="13" applyNumberFormat="1" applyFont="1" applyFill="1" applyBorder="1" applyAlignment="1" applyProtection="1">
      <alignment wrapText="1"/>
      <protection locked="0"/>
    </xf>
    <xf numFmtId="0" fontId="0" fillId="4" borderId="2" xfId="0" applyFill="1" applyBorder="1" applyProtection="1">
      <protection locked="0"/>
    </xf>
    <xf numFmtId="0" fontId="15" fillId="0" borderId="0" xfId="0" applyFont="1" applyAlignment="1">
      <alignment horizontal="left" vertical="center" wrapText="1"/>
    </xf>
    <xf numFmtId="0" fontId="6" fillId="0" borderId="1" xfId="2" applyFont="1" applyBorder="1" applyAlignment="1" applyProtection="1">
      <alignment horizontal="left" vertical="top" wrapText="1"/>
    </xf>
    <xf numFmtId="0" fontId="6" fillId="0" borderId="0" xfId="2" applyFont="1" applyBorder="1" applyAlignment="1" applyProtection="1">
      <alignment horizontal="left" vertical="top"/>
    </xf>
    <xf numFmtId="0" fontId="8" fillId="0" borderId="0" xfId="2" applyFont="1" applyAlignment="1" applyProtection="1">
      <alignment vertical="top"/>
    </xf>
    <xf numFmtId="0" fontId="6"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3" xfId="5"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2" xfId="0" applyFill="1" applyBorder="1" applyAlignment="1" applyProtection="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3" applyFont="1" applyBorder="1" applyAlignment="1" applyProtection="1">
      <alignment horizontal="center" vertical="center" wrapText="1"/>
    </xf>
    <xf numFmtId="0" fontId="6" fillId="0" borderId="10" xfId="3" applyFont="1" applyBorder="1" applyAlignment="1" applyProtection="1">
      <alignment horizontal="center" vertical="center" wrapText="1"/>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tabSelected="1" workbookViewId="0">
      <selection activeCell="E20" sqref="E20"/>
    </sheetView>
  </sheetViews>
  <sheetFormatPr defaultRowHeight="14.4" x14ac:dyDescent="0.3"/>
  <cols>
    <col min="1" max="1" width="7.44140625" customWidth="1"/>
    <col min="2" max="2" width="56.109375" customWidth="1"/>
    <col min="3" max="3" width="12" customWidth="1"/>
    <col min="4" max="4" width="17" customWidth="1"/>
    <col min="5" max="5" width="23.5546875" customWidth="1"/>
    <col min="6" max="6" width="21.6640625" customWidth="1"/>
  </cols>
  <sheetData>
    <row r="1" spans="1:6" ht="87.6" customHeight="1" x14ac:dyDescent="0.3">
      <c r="A1" s="21" t="s">
        <v>22</v>
      </c>
      <c r="B1" s="22"/>
      <c r="C1" s="22"/>
      <c r="D1" s="22"/>
      <c r="E1" s="23"/>
      <c r="F1" s="23"/>
    </row>
    <row r="2" spans="1:6" ht="97.95" customHeight="1" x14ac:dyDescent="0.3">
      <c r="A2" s="24" t="s">
        <v>23</v>
      </c>
      <c r="B2" s="25"/>
      <c r="C2" s="25"/>
      <c r="D2" s="25"/>
      <c r="E2" s="25"/>
      <c r="F2" s="25"/>
    </row>
    <row r="3" spans="1:6" x14ac:dyDescent="0.3">
      <c r="A3" s="32" t="s">
        <v>13</v>
      </c>
      <c r="B3" s="33"/>
      <c r="C3" s="33"/>
      <c r="D3" s="33"/>
      <c r="E3" s="33"/>
      <c r="F3" s="33"/>
    </row>
    <row r="4" spans="1:6" ht="36" x14ac:dyDescent="0.3">
      <c r="A4" s="1" t="s">
        <v>0</v>
      </c>
      <c r="B4" s="2" t="s">
        <v>7</v>
      </c>
      <c r="C4" s="26" t="s">
        <v>6</v>
      </c>
      <c r="D4" s="27"/>
      <c r="E4" s="27"/>
      <c r="F4" s="28"/>
    </row>
    <row r="5" spans="1:6" ht="57.6" x14ac:dyDescent="0.3">
      <c r="A5" s="30">
        <v>1</v>
      </c>
      <c r="B5" s="13" t="s">
        <v>14</v>
      </c>
      <c r="C5" s="29"/>
      <c r="D5" s="29"/>
      <c r="E5" s="29"/>
      <c r="F5" s="29"/>
    </row>
    <row r="6" spans="1:6" ht="28.8" x14ac:dyDescent="0.3">
      <c r="A6" s="31"/>
      <c r="B6" s="15" t="s">
        <v>12</v>
      </c>
      <c r="C6" s="29"/>
      <c r="D6" s="29"/>
      <c r="E6" s="29"/>
      <c r="F6" s="29"/>
    </row>
    <row r="7" spans="1:6" ht="28.8" x14ac:dyDescent="0.3">
      <c r="A7" s="31"/>
      <c r="B7" s="15" t="s">
        <v>15</v>
      </c>
      <c r="C7" s="29"/>
      <c r="D7" s="29"/>
      <c r="E7" s="29"/>
      <c r="F7" s="29"/>
    </row>
    <row r="8" spans="1:6" ht="57.6" x14ac:dyDescent="0.3">
      <c r="A8" s="31"/>
      <c r="B8" s="15" t="s">
        <v>9</v>
      </c>
      <c r="C8" s="29"/>
      <c r="D8" s="29"/>
      <c r="E8" s="29"/>
      <c r="F8" s="29"/>
    </row>
    <row r="9" spans="1:6" ht="57.6" x14ac:dyDescent="0.3">
      <c r="A9" s="30">
        <v>2</v>
      </c>
      <c r="B9" s="13" t="s">
        <v>16</v>
      </c>
      <c r="C9" s="29"/>
      <c r="D9" s="29"/>
      <c r="E9" s="29"/>
      <c r="F9" s="29"/>
    </row>
    <row r="10" spans="1:6" ht="28.8" x14ac:dyDescent="0.3">
      <c r="A10" s="31"/>
      <c r="B10" s="15" t="s">
        <v>12</v>
      </c>
      <c r="C10" s="29"/>
      <c r="D10" s="29"/>
      <c r="E10" s="29"/>
      <c r="F10" s="29"/>
    </row>
    <row r="11" spans="1:6" ht="28.8" x14ac:dyDescent="0.3">
      <c r="A11" s="31"/>
      <c r="B11" s="15" t="s">
        <v>15</v>
      </c>
      <c r="C11" s="29"/>
      <c r="D11" s="29"/>
      <c r="E11" s="29"/>
      <c r="F11" s="29"/>
    </row>
    <row r="12" spans="1:6" ht="57.6" x14ac:dyDescent="0.3">
      <c r="A12" s="31"/>
      <c r="B12" s="15" t="s">
        <v>10</v>
      </c>
      <c r="C12" s="29"/>
      <c r="D12" s="29"/>
      <c r="E12" s="29"/>
      <c r="F12" s="29"/>
    </row>
    <row r="13" spans="1:6" ht="57.6" x14ac:dyDescent="0.3">
      <c r="A13" s="30">
        <v>3</v>
      </c>
      <c r="B13" s="13" t="s">
        <v>17</v>
      </c>
      <c r="C13" s="29"/>
      <c r="D13" s="29"/>
      <c r="E13" s="29"/>
      <c r="F13" s="29"/>
    </row>
    <row r="14" spans="1:6" ht="28.8" x14ac:dyDescent="0.3">
      <c r="A14" s="31"/>
      <c r="B14" s="15" t="s">
        <v>12</v>
      </c>
      <c r="C14" s="29"/>
      <c r="D14" s="29"/>
      <c r="E14" s="29"/>
      <c r="F14" s="29"/>
    </row>
    <row r="15" spans="1:6" ht="28.8" x14ac:dyDescent="0.3">
      <c r="A15" s="31"/>
      <c r="B15" s="15" t="s">
        <v>15</v>
      </c>
      <c r="C15" s="29"/>
      <c r="D15" s="29"/>
      <c r="E15" s="29"/>
      <c r="F15" s="29"/>
    </row>
    <row r="16" spans="1:6" ht="57.6" x14ac:dyDescent="0.3">
      <c r="A16" s="31"/>
      <c r="B16" s="15" t="s">
        <v>11</v>
      </c>
      <c r="C16" s="29"/>
      <c r="D16" s="29"/>
      <c r="E16" s="29"/>
      <c r="F16" s="29"/>
    </row>
    <row r="17" spans="1:6" ht="36" x14ac:dyDescent="0.3">
      <c r="A17" s="1" t="s">
        <v>0</v>
      </c>
      <c r="B17" s="2" t="s">
        <v>1</v>
      </c>
      <c r="C17" s="3" t="s">
        <v>2</v>
      </c>
      <c r="D17" s="4" t="s">
        <v>3</v>
      </c>
      <c r="E17" s="5" t="s">
        <v>4</v>
      </c>
      <c r="F17" s="6" t="s">
        <v>5</v>
      </c>
    </row>
    <row r="18" spans="1:6" ht="57.6" x14ac:dyDescent="0.3">
      <c r="A18" s="7">
        <v>1</v>
      </c>
      <c r="B18" s="12" t="s">
        <v>26</v>
      </c>
      <c r="C18" s="7" t="s">
        <v>8</v>
      </c>
      <c r="D18" s="14">
        <v>637.5</v>
      </c>
      <c r="E18" s="17"/>
      <c r="F18" s="8">
        <f>D18*E18</f>
        <v>0</v>
      </c>
    </row>
    <row r="19" spans="1:6" ht="57.6" x14ac:dyDescent="0.3">
      <c r="A19" s="7">
        <v>2</v>
      </c>
      <c r="B19" s="12" t="s">
        <v>27</v>
      </c>
      <c r="C19" s="7" t="s">
        <v>8</v>
      </c>
      <c r="D19" s="14">
        <v>2562</v>
      </c>
      <c r="E19" s="17"/>
      <c r="F19" s="8">
        <f t="shared" ref="F19:F20" si="0">D19*E19</f>
        <v>0</v>
      </c>
    </row>
    <row r="20" spans="1:6" ht="57.6" x14ac:dyDescent="0.3">
      <c r="A20" s="7">
        <v>3</v>
      </c>
      <c r="B20" s="12" t="s">
        <v>28</v>
      </c>
      <c r="C20" s="7" t="s">
        <v>8</v>
      </c>
      <c r="D20" s="14">
        <v>2985</v>
      </c>
      <c r="E20" s="17"/>
      <c r="F20" s="8">
        <f t="shared" si="0"/>
        <v>0</v>
      </c>
    </row>
    <row r="21" spans="1:6" ht="55.5" customHeight="1" x14ac:dyDescent="0.3">
      <c r="B21" s="20" t="s">
        <v>24</v>
      </c>
      <c r="E21" s="11" t="s">
        <v>18</v>
      </c>
      <c r="F21" s="9">
        <f>F18+F19+F20</f>
        <v>0</v>
      </c>
    </row>
    <row r="22" spans="1:6" ht="28.8" x14ac:dyDescent="0.3">
      <c r="B22" s="20" t="s">
        <v>25</v>
      </c>
      <c r="E22" s="11" t="s">
        <v>19</v>
      </c>
      <c r="F22" s="18"/>
    </row>
    <row r="23" spans="1:6" ht="28.8" x14ac:dyDescent="0.3">
      <c r="B23" s="16"/>
      <c r="E23" s="11" t="s">
        <v>20</v>
      </c>
      <c r="F23" s="10">
        <f>F21+F22</f>
        <v>0</v>
      </c>
    </row>
    <row r="24" spans="1:6" ht="56.4" customHeight="1" x14ac:dyDescent="0.3">
      <c r="E24" s="11" t="s">
        <v>21</v>
      </c>
      <c r="F24" s="19"/>
    </row>
  </sheetData>
  <sheetProtection algorithmName="SHA-512" hashValue="ai49yFvo3HKUXP2dCUVn9gTw+RfDBBYyBiYcvdPBuQvntey+IkR/ungWR1iD6tE6ID720cyNdgJkBzVEa937lg==" saltValue="Ji8q5ge/I22I5ugSNg2xxw==" spinCount="100000" sheet="1" objects="1" scenarios="1" formatCells="0" formatColumns="0" formatRows="0" selectLockedCells="1"/>
  <mergeCells count="19">
    <mergeCell ref="A13:A16"/>
    <mergeCell ref="C13:F13"/>
    <mergeCell ref="C14:F14"/>
    <mergeCell ref="C15:F15"/>
    <mergeCell ref="C16:F16"/>
    <mergeCell ref="A9:A12"/>
    <mergeCell ref="C9:F9"/>
    <mergeCell ref="C10:F10"/>
    <mergeCell ref="C11:F11"/>
    <mergeCell ref="C12:F12"/>
    <mergeCell ref="A1:F1"/>
    <mergeCell ref="A2:F2"/>
    <mergeCell ref="C4:F4"/>
    <mergeCell ref="C5:F5"/>
    <mergeCell ref="C6:F6"/>
    <mergeCell ref="A5:A8"/>
    <mergeCell ref="C8:F8"/>
    <mergeCell ref="C7:F7"/>
    <mergeCell ref="A3:F3"/>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C0032E-7141-4DBD-8682-AB1D05E83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1B214F-BA3C-44B7-81FE-0FD8AFE4CB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2023-01-10T11:42:33Z</cp:lastPrinted>
  <dcterms:created xsi:type="dcterms:W3CDTF">2021-11-12T12:49:53Z</dcterms:created>
  <dcterms:modified xsi:type="dcterms:W3CDTF">2023-08-31T20:32:15Z</dcterms:modified>
</cp:coreProperties>
</file>