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02 Sidra i lanci\2_Dokumentacija\"/>
    </mc:Choice>
  </mc:AlternateContent>
  <bookViews>
    <workbookView xWindow="0" yWindow="0" windowWidth="23040" windowHeight="9096"/>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3" i="1" l="1"/>
  <c r="F32" i="1"/>
  <c r="F30" i="1" l="1"/>
  <c r="F31" i="1"/>
  <c r="F29" i="1" l="1"/>
  <c r="F35" i="1" l="1"/>
</calcChain>
</file>

<file path=xl/sharedStrings.xml><?xml version="1.0" encoding="utf-8"?>
<sst xmlns="http://schemas.openxmlformats.org/spreadsheetml/2006/main" count="56" uniqueCount="48">
  <si>
    <t>Redni broj / No.</t>
  </si>
  <si>
    <t>Opis stavke / Item description</t>
  </si>
  <si>
    <t>Jedinica mjere / Unit</t>
  </si>
  <si>
    <t>Ukupno / Total price excluding VAT</t>
  </si>
  <si>
    <t>SVEUKUPNO BEZ PDV-a / TOTAL SUM excluding VAT</t>
  </si>
  <si>
    <t>IZNOS PDV-a /  VAT ammount</t>
  </si>
  <si>
    <t>SVEUKUPNO S PDV-om / TOTAL SUM including VAT</t>
  </si>
  <si>
    <t>Ponuđene specifikacije / Offered specifications</t>
  </si>
  <si>
    <t>Tražene specifikacije / Requested specifications</t>
  </si>
  <si>
    <t>Dokumentacija /
Documentation</t>
  </si>
  <si>
    <t>Dokumenti koje treba dostaviti:
Documents to be submitted:</t>
  </si>
  <si>
    <t>Uz ponudu / 
With the bid</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</si>
  <si>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</si>
  <si>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r>
      <t xml:space="preserve">Količina /
</t>
    </r>
    <r>
      <rPr>
        <b/>
        <i/>
        <sz val="9"/>
        <rFont val="Arial"/>
        <family val="2"/>
      </rPr>
      <t>Quantity</t>
    </r>
  </si>
  <si>
    <t>Jedinična cijena
bez PDV-a (EUR) / unit price excluding VAT (EUR)</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</si>
  <si>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</si>
  <si>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</si>
  <si>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t>RI</t>
  </si>
  <si>
    <t>Isporuka mora uključivati sljedeće:
• Detaljnu listu rezervnih dijelova prema proizvođaču/dobavljaču.
• Specijlani alat za održavanje prema proizvođaču/dobavljaču
The supply to include the following:
• Service part detailed list suggested by Manufacturer/Supplier.
• Special tools for maintenance recommended by manufacturer/supplier.</t>
  </si>
  <si>
    <t>Certifikati: 
Certificates:</t>
  </si>
  <si>
    <t>Potvrditi da je dostupan certifikat
Confirm that certificate is available</t>
  </si>
  <si>
    <t>Uz isporuku opreme/
With delivery of equipment</t>
  </si>
  <si>
    <t xml:space="preserve">Servis i rezervni dijelovi, održavanja i posebni alati
Isporuka mora uključivati sljedeće:
• Detaljnu lista rezervnih dijelova prema preporuci proizvođača/dobavljača
• Specijalni alat za održavanja prema preporuci proizvođača/dobavljača
• Instalacijski i SAT test alati
Potrebna ambalaža za pakiranje rezervnih dijelova i posebnih alata mora biti uključena u isporuku
</t>
  </si>
  <si>
    <t>G</t>
  </si>
  <si>
    <t>Certifikati za sve stavke / Certificates for all items</t>
  </si>
  <si>
    <t>Maks.  30 dana nakon uplate avansa /
Max. 30 days after advance payment</t>
  </si>
  <si>
    <t>kom / pcs</t>
  </si>
  <si>
    <t>Ponuđeni rok isporuke (DAP Split) u tjednima
Offered delivery date (DAP Split) in weeks:</t>
  </si>
  <si>
    <t>Nefinancijski kriterij / Non-financial criterion</t>
  </si>
  <si>
    <t>Grupa 1. Sidra i lanci / Lot 1 Anchors and chains</t>
  </si>
  <si>
    <t>φ12,5 mm, Q2 klasa, studlink, 3 shots
(82,5 m, sa spojnim elementima)
Pocinčani čelik</t>
  </si>
  <si>
    <t>Za sidro HHP Pull TW 60kg i studlink
lanac φ12,5 mm, Q2 klasa.
Pocinčani čelik</t>
  </si>
  <si>
    <t>Za lanac φ12,5 mm, Q2 klasa
Pocinčani čelik</t>
  </si>
  <si>
    <r>
      <rPr>
        <b/>
        <sz val="11"/>
        <rFont val="Calibri"/>
        <family val="2"/>
        <scheme val="minor"/>
      </rPr>
      <t>Nefinancijski kriterij – Rok isporuke prema točki 4.3. Poziva na dostavu ponuda</t>
    </r>
    <r>
      <rPr>
        <sz val="11"/>
        <rFont val="Calibri"/>
        <family val="2"/>
        <charset val="238"/>
        <scheme val="minor"/>
      </rPr>
      <t xml:space="preserve">
Naručitelj će posebno vrednovati kraći rok isporuke od maksimalnog roka isporuke, što uključuje isporuku robe i prateće dokumentacije za stavke robe navedene u Prilogu II Troškovniku. </t>
    </r>
    <r>
      <rPr>
        <b/>
        <sz val="11"/>
        <rFont val="Calibri"/>
        <family val="2"/>
        <scheme val="minor"/>
      </rPr>
      <t>Maksimalni dopušteni rok isporuke je 20 tjedana</t>
    </r>
    <r>
      <rPr>
        <sz val="11"/>
        <rFont val="Calibri"/>
        <family val="2"/>
        <charset val="238"/>
        <scheme val="minor"/>
      </rPr>
      <t xml:space="preserve"> od dana uplate prve rate avansa.
Ponuda u kojoj je iskazan maksimalan rok isporuke dobiva 0 bodova, dok će ostale ponude dobiti bodove prema sljedećoj formuli:  
RI = (Rn/Ro) x 10,00  gdje je RI - broj bodova koje je dobila ponuda za ponuđeni jamstveni rok, Rn - najkraći ponuđeni rok isporuke, Ro – rok isporuke koji je ponuđen u ponudi koja se ocjenjuje. 
Rok isporuke moguće je iskazivati isključivo cijelim brojem (ne decimalnim) u tjednima počevši od 1 (npr. 2, 3, 4 i sl.).
</t>
    </r>
    <r>
      <rPr>
        <b/>
        <sz val="11"/>
        <rFont val="Calibri"/>
        <family val="2"/>
        <scheme val="minor"/>
      </rPr>
      <t>Non-financial criterion – Delivery date according to point 4.3. of the Call for Tenders</t>
    </r>
    <r>
      <rPr>
        <sz val="11"/>
        <rFont val="Calibri"/>
        <family val="2"/>
        <charset val="238"/>
        <scheme val="minor"/>
      </rPr>
      <t xml:space="preserve">
The Client will evaluate a shorter delivery date than the maximum delivery deadline, which includes the delivery of goods and accompanying documentation for the items of goods listed in Annex II Cost Sheet. </t>
    </r>
    <r>
      <rPr>
        <b/>
        <sz val="11"/>
        <rFont val="Calibri"/>
        <family val="2"/>
        <scheme val="minor"/>
      </rPr>
      <t xml:space="preserve">The maximum allowed delivery date is 20 weeks </t>
    </r>
    <r>
      <rPr>
        <sz val="11"/>
        <rFont val="Calibri"/>
        <family val="2"/>
        <charset val="238"/>
        <scheme val="minor"/>
      </rPr>
      <t>from the date of advance payment. The bid which the maximum delivery date receives 0 points, while other bids will receive points according to the following formula: RI = (Rn/Ro) x 10.00 where is RI - number of points received by the bid for the offered delivery date, Rn - the shortest offered delivery date, Ro – the delivery date offered in the bid being evaluated.
The delivery date can only be expressed as a whole number (not decimal) in weeks starting from 1 (eg 2, 3, 4, etc.).</t>
    </r>
  </si>
  <si>
    <t>The supply to include the following:
 Service part detailed list suggested by Manufacturer/Supplier.
 Special tools for maintenance recommended by manufacturer/supplier.
 Installation, SAT</t>
  </si>
  <si>
    <t>Isporuka mora uključivati sljedeće:
 Rezervne dijelove koje preporuča proizvođač
 Posebni alati za ugradnju i održavanje
 Instalacija, SAT test</t>
  </si>
  <si>
    <t>Sidreni lanac
Anchor chain</t>
  </si>
  <si>
    <t>φ12,5 mm, Q2 class, studlink, 3 shots
(82,5 m, with shackles)
galvanized steel</t>
  </si>
  <si>
    <t>Swivel crown karika
Swivel crown shackle</t>
  </si>
  <si>
    <t>For anchor HHP Pull TW 60kg and
studlink anchor chain φ12,5 mm, Q2 class.
galvanized steel</t>
  </si>
  <si>
    <t>Kenter spojna karika
Kenter joining shackle</t>
  </si>
  <si>
    <t>For chain φ12,5 mm, Q2 class
galvanized steel</t>
  </si>
  <si>
    <t>Bureau Veritas tipno odobrenje ili jednakovrijedan
Bureau Veritas Type approval or equivalent</t>
  </si>
  <si>
    <t>Dimenzijske skice (pdf, dwg, dxf) – osnovni gabariti, spojne točke, masa, osnovno ožičenje, instalacijski priručnik
Dimensional sketch (pdf, dwg/ dxf) – main dimensions, connecting points, unit weight, basic wiring diagram, installation manual</t>
  </si>
  <si>
    <t>Detaljan dimenzijski nacrt (dwg, dxf ili pdf)
Detailed dimensional drawings (hardcopy + dwg/ dxf)</t>
  </si>
  <si>
    <t>Tip HHP Pool TW, 60-65 kg
Pocinčani čelik</t>
  </si>
  <si>
    <t>Sidro
Anchor</t>
  </si>
  <si>
    <t>HHP Pool TW Type, 60-65 kg
galvanized steel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</si>
</sst>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 &quot;XDR&quot;"/>
  </numFmts>
  <fonts count="19"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Arial"/>
      <family val="2"/>
      <charset val="238"/>
    </font>
    <font>
      <b/>
      <sz val="16"/>
      <name val="Calibri"/>
      <family val="2"/>
      <charset val="238"/>
      <scheme val="minor"/>
    </font>
    <font>
      <sz val="10"/>
      <name val="Calibri"/>
      <family val="2"/>
      <charset val="238"/>
      <scheme val="minor"/>
    </font>
    <font>
      <b/>
      <i/>
      <sz val="9"/>
      <name val="Arial"/>
      <family val="2"/>
    </font>
    <font>
      <sz val="11"/>
      <name val="Calibri"/>
      <family val="2"/>
      <charset val="1"/>
      <scheme val="minor"/>
    </font>
    <font>
      <b/>
      <sz val="11"/>
      <name val="Calibri"/>
      <family val="2"/>
      <scheme val="minor"/>
    </font>
    <font>
      <sz val="11"/>
      <color rgb="FFFF0000"/>
      <name val="Calibri"/>
      <family val="2"/>
      <charset val="238"/>
      <scheme val="minor"/>
    </font>
    <font>
      <b/>
      <sz val="11"/>
      <color theme="1"/>
      <name val="Arial"/>
      <family val="2"/>
      <charset val="238"/>
    </font>
    <font>
      <sz val="9"/>
      <name val="Arial"/>
      <family val="2"/>
    </font>
    <font>
      <sz val="10"/>
      <name val="Arial"/>
      <family val="2"/>
    </font>
    <font>
      <sz val="11"/>
      <color rgb="FFFF0000"/>
      <name val="Calibri"/>
      <family val="2"/>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1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80">
    <xf numFmtId="0" fontId="0" fillId="0" borderId="0" xfId="0"/>
    <xf numFmtId="0" fontId="4" fillId="3" borderId="2" xfId="4" applyFont="1" applyFill="1" applyBorder="1" applyAlignment="1" applyProtection="1">
      <alignment horizontal="center" vertical="center" wrapText="1"/>
    </xf>
    <xf numFmtId="0" fontId="7" fillId="0" borderId="0" xfId="0" applyFont="1" applyProtection="1"/>
    <xf numFmtId="0" fontId="4" fillId="3" borderId="2" xfId="5" applyFont="1" applyFill="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xf>
    <xf numFmtId="0" fontId="9" fillId="4" borderId="2" xfId="0" applyFont="1" applyFill="1" applyBorder="1" applyAlignment="1" applyProtection="1">
      <alignment horizontal="center" vertical="center"/>
    </xf>
    <xf numFmtId="0" fontId="7" fillId="4" borderId="0" xfId="0" applyFont="1" applyFill="1" applyProtection="1"/>
    <xf numFmtId="164" fontId="4" fillId="3" borderId="7" xfId="6" applyNumberFormat="1" applyFont="1" applyFill="1" applyBorder="1" applyAlignment="1" applyProtection="1">
      <alignment horizontal="center" vertical="center" wrapText="1"/>
    </xf>
    <xf numFmtId="164" fontId="4" fillId="3" borderId="7" xfId="7" applyNumberFormat="1"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6" fillId="2" borderId="2" xfId="1" applyFont="1" applyBorder="1" applyAlignment="1" applyProtection="1">
      <alignment horizontal="left" vertical="center" wrapText="1"/>
    </xf>
    <xf numFmtId="0" fontId="6" fillId="2" borderId="7" xfId="1" applyFont="1" applyBorder="1" applyAlignment="1" applyProtection="1">
      <alignment horizontal="left" vertical="center" wrapText="1"/>
    </xf>
    <xf numFmtId="0" fontId="13" fillId="0" borderId="2" xfId="0" applyFont="1" applyBorder="1" applyAlignment="1" applyProtection="1">
      <alignment horizontal="right" wrapText="1"/>
    </xf>
    <xf numFmtId="0" fontId="0" fillId="0" borderId="0" xfId="0" applyProtection="1"/>
    <xf numFmtId="0" fontId="7" fillId="0" borderId="7" xfId="0" applyFont="1" applyBorder="1" applyAlignment="1" applyProtection="1">
      <alignment wrapText="1"/>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13" fillId="0" borderId="10" xfId="0" applyFont="1" applyBorder="1" applyAlignment="1" applyProtection="1">
      <alignment wrapText="1"/>
    </xf>
    <xf numFmtId="0" fontId="13" fillId="0" borderId="8" xfId="0" applyFont="1" applyBorder="1" applyAlignment="1" applyProtection="1">
      <alignment wrapText="1"/>
    </xf>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horizontal="center" vertical="center"/>
    </xf>
    <xf numFmtId="0" fontId="0" fillId="0" borderId="10" xfId="0" applyBorder="1" applyAlignment="1">
      <alignment horizontal="center" vertical="center" wrapText="1"/>
    </xf>
    <xf numFmtId="0" fontId="0" fillId="0" borderId="3" xfId="0"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2" xfId="0" applyFont="1" applyFill="1" applyBorder="1" applyAlignment="1" applyProtection="1">
      <alignment horizontal="center" vertical="center" wrapText="1"/>
    </xf>
    <xf numFmtId="4" fontId="7" fillId="5" borderId="2" xfId="0" applyNumberFormat="1" applyFont="1" applyFill="1" applyBorder="1" applyAlignment="1" applyProtection="1">
      <alignment horizontal="center" vertical="center"/>
      <protection locked="0"/>
    </xf>
    <xf numFmtId="4" fontId="7" fillId="0" borderId="2" xfId="0" applyNumberFormat="1" applyFont="1" applyBorder="1" applyAlignment="1" applyProtection="1">
      <alignment horizontal="center" vertical="center"/>
    </xf>
    <xf numFmtId="0" fontId="5" fillId="0" borderId="2" xfId="0" applyFont="1" applyBorder="1" applyAlignment="1" applyProtection="1">
      <alignment wrapText="1"/>
    </xf>
    <xf numFmtId="4" fontId="12" fillId="0" borderId="6" xfId="13" applyNumberFormat="1" applyFont="1" applyBorder="1" applyAlignment="1" applyProtection="1">
      <alignment horizontal="center" vertical="center" wrapText="1"/>
    </xf>
    <xf numFmtId="4" fontId="12" fillId="5" borderId="5" xfId="13" applyNumberFormat="1" applyFont="1" applyFill="1" applyBorder="1" applyAlignment="1" applyProtection="1">
      <alignment horizontal="center" vertical="center" wrapText="1"/>
      <protection locked="0"/>
    </xf>
    <xf numFmtId="4" fontId="12" fillId="0" borderId="5" xfId="13" applyNumberFormat="1" applyFont="1" applyBorder="1" applyAlignment="1" applyProtection="1">
      <alignment horizontal="center" vertical="center" wrapText="1"/>
    </xf>
    <xf numFmtId="0" fontId="18" fillId="0" borderId="2" xfId="0" applyFont="1" applyBorder="1" applyAlignment="1" applyProtection="1">
      <alignment horizontal="left" vertical="center" wrapText="1"/>
    </xf>
    <xf numFmtId="0" fontId="7" fillId="0" borderId="8" xfId="0" applyFont="1" applyBorder="1" applyAlignment="1" applyProtection="1">
      <alignment horizontal="center" vertical="center"/>
    </xf>
    <xf numFmtId="0" fontId="0" fillId="0" borderId="10" xfId="0" applyBorder="1" applyAlignment="1">
      <alignment horizontal="center" vertical="center"/>
    </xf>
    <xf numFmtId="0" fontId="7" fillId="3" borderId="2" xfId="0" applyFont="1" applyFill="1" applyBorder="1" applyAlignment="1" applyProtection="1">
      <alignment horizontal="center"/>
    </xf>
    <xf numFmtId="0" fontId="0" fillId="3" borderId="2" xfId="0" applyFill="1" applyBorder="1" applyAlignment="1">
      <alignment horizontal="center"/>
    </xf>
    <xf numFmtId="0" fontId="0" fillId="5" borderId="2" xfId="0" applyFill="1" applyBorder="1" applyAlignment="1" applyProtection="1">
      <protection locked="0"/>
    </xf>
    <xf numFmtId="0" fontId="7" fillId="0" borderId="8" xfId="0" applyFont="1" applyBorder="1" applyAlignment="1" applyProtection="1">
      <alignment horizontal="center" vertical="center" wrapText="1"/>
    </xf>
    <xf numFmtId="0" fontId="0" fillId="0" borderId="7" xfId="0" applyBorder="1" applyAlignment="1">
      <alignment horizontal="center" vertical="center" wrapText="1"/>
    </xf>
    <xf numFmtId="0" fontId="5" fillId="5" borderId="12" xfId="0" applyFont="1"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5" borderId="14"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5" fillId="5" borderId="2" xfId="0" applyFont="1" applyFill="1" applyBorder="1" applyAlignment="1" applyProtection="1">
      <protection locked="0"/>
    </xf>
    <xf numFmtId="165" fontId="5" fillId="5" borderId="11" xfId="0" applyNumberFormat="1" applyFont="1" applyFill="1" applyBorder="1" applyAlignment="1" applyProtection="1">
      <protection locked="0"/>
    </xf>
    <xf numFmtId="165" fontId="5" fillId="5" borderId="13" xfId="0" applyNumberFormat="1" applyFont="1" applyFill="1" applyBorder="1" applyAlignment="1" applyProtection="1">
      <protection locked="0"/>
    </xf>
    <xf numFmtId="165" fontId="0" fillId="0" borderId="9" xfId="0" applyNumberFormat="1" applyBorder="1" applyAlignment="1" applyProtection="1">
      <protection locked="0"/>
    </xf>
    <xf numFmtId="165" fontId="0" fillId="0" borderId="6" xfId="0" applyNumberFormat="1" applyBorder="1" applyAlignment="1" applyProtection="1">
      <protection locked="0"/>
    </xf>
    <xf numFmtId="0" fontId="17"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5" fillId="4" borderId="3"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8" fillId="3" borderId="8" xfId="0" applyFont="1" applyFill="1" applyBorder="1" applyAlignment="1" applyProtection="1">
      <alignment horizontal="center" vertical="center" textRotation="90" wrapText="1"/>
    </xf>
    <xf numFmtId="0" fontId="7" fillId="3" borderId="10" xfId="0" applyFont="1" applyFill="1" applyBorder="1" applyAlignment="1" applyProtection="1">
      <alignment horizontal="center" vertical="center" textRotation="90"/>
    </xf>
    <xf numFmtId="0" fontId="0" fillId="0" borderId="7" xfId="0" applyBorder="1" applyAlignment="1">
      <alignment horizontal="center" vertical="center" textRotation="9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3" fillId="0" borderId="0" xfId="2" applyFont="1" applyAlignment="1" applyProtection="1">
      <alignment vertical="top"/>
    </xf>
    <xf numFmtId="0" fontId="3" fillId="0" borderId="1" xfId="3" applyFont="1" applyBorder="1" applyAlignment="1" applyProtection="1">
      <alignment horizontal="left" vertical="top" wrapText="1"/>
    </xf>
    <xf numFmtId="0" fontId="8" fillId="0" borderId="0" xfId="3" applyFont="1" applyAlignment="1" applyProtection="1">
      <alignment vertical="top"/>
    </xf>
    <xf numFmtId="0" fontId="4" fillId="3" borderId="3" xfId="5"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15" fillId="3" borderId="3"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4" fillId="0" borderId="2" xfId="0" applyFont="1" applyBorder="1" applyAlignment="1" applyProtection="1">
      <alignment horizontal="center" vertical="center"/>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zoomScale="80" zoomScaleNormal="80" zoomScalePageLayoutView="80" workbookViewId="0">
      <selection activeCell="F34" sqref="F34"/>
    </sheetView>
  </sheetViews>
  <sheetFormatPr defaultColWidth="8.88671875" defaultRowHeight="14.4" x14ac:dyDescent="0.3"/>
  <cols>
    <col min="1" max="1" width="7.44140625" style="2" customWidth="1"/>
    <col min="2" max="2" width="84.6640625" style="2" customWidth="1"/>
    <col min="3" max="3" width="12" style="2" customWidth="1"/>
    <col min="4" max="4" width="12.88671875" style="2" customWidth="1"/>
    <col min="5" max="5" width="22.88671875" style="2" customWidth="1"/>
    <col min="6" max="6" width="26.109375" style="2" customWidth="1"/>
    <col min="7" max="16384" width="8.88671875" style="2"/>
  </cols>
  <sheetData>
    <row r="1" spans="1:20" ht="79.8" customHeight="1" x14ac:dyDescent="0.3">
      <c r="A1" s="68" t="s">
        <v>16</v>
      </c>
      <c r="B1" s="69"/>
      <c r="C1" s="69"/>
      <c r="D1" s="69"/>
      <c r="E1" s="70"/>
      <c r="F1" s="70"/>
      <c r="T1" s="2">
        <v>4</v>
      </c>
    </row>
    <row r="2" spans="1:20" ht="77.400000000000006" customHeight="1" x14ac:dyDescent="0.3">
      <c r="A2" s="71" t="s">
        <v>15</v>
      </c>
      <c r="B2" s="72"/>
      <c r="C2" s="72"/>
      <c r="D2" s="72"/>
      <c r="E2" s="72"/>
      <c r="F2" s="72"/>
    </row>
    <row r="3" spans="1:20" s="15" customFormat="1" ht="34.5" customHeight="1" x14ac:dyDescent="0.3">
      <c r="A3" s="76" t="s">
        <v>29</v>
      </c>
      <c r="B3" s="77"/>
      <c r="C3" s="77"/>
      <c r="D3" s="77"/>
      <c r="E3" s="77"/>
      <c r="F3" s="78"/>
    </row>
    <row r="4" spans="1:20" ht="36" x14ac:dyDescent="0.3">
      <c r="A4" s="1" t="s">
        <v>0</v>
      </c>
      <c r="B4" s="3" t="s">
        <v>8</v>
      </c>
      <c r="C4" s="73" t="s">
        <v>7</v>
      </c>
      <c r="D4" s="74"/>
      <c r="E4" s="74"/>
      <c r="F4" s="75"/>
    </row>
    <row r="5" spans="1:20" ht="28.8" x14ac:dyDescent="0.3">
      <c r="A5" s="34">
        <v>1</v>
      </c>
      <c r="B5" s="20" t="s">
        <v>36</v>
      </c>
      <c r="C5" s="47"/>
      <c r="D5" s="47"/>
      <c r="E5" s="47"/>
      <c r="F5" s="47"/>
    </row>
    <row r="6" spans="1:20" ht="43.2" x14ac:dyDescent="0.3">
      <c r="A6" s="35"/>
      <c r="B6" s="18" t="s">
        <v>30</v>
      </c>
      <c r="C6" s="48"/>
      <c r="D6" s="48"/>
      <c r="E6" s="48"/>
      <c r="F6" s="49"/>
    </row>
    <row r="7" spans="1:20" ht="43.2" x14ac:dyDescent="0.3">
      <c r="A7" s="35"/>
      <c r="B7" s="16" t="s">
        <v>37</v>
      </c>
      <c r="C7" s="50"/>
      <c r="D7" s="50"/>
      <c r="E7" s="50"/>
      <c r="F7" s="51"/>
    </row>
    <row r="8" spans="1:20" ht="28.8" x14ac:dyDescent="0.3">
      <c r="A8" s="34">
        <v>2</v>
      </c>
      <c r="B8" s="19" t="s">
        <v>38</v>
      </c>
      <c r="C8" s="47"/>
      <c r="D8" s="47"/>
      <c r="E8" s="47"/>
      <c r="F8" s="47"/>
    </row>
    <row r="9" spans="1:20" ht="41.4" customHeight="1" x14ac:dyDescent="0.3">
      <c r="A9" s="35"/>
      <c r="B9" s="18" t="s">
        <v>31</v>
      </c>
      <c r="C9" s="48"/>
      <c r="D9" s="48"/>
      <c r="E9" s="48"/>
      <c r="F9" s="49"/>
    </row>
    <row r="10" spans="1:20" ht="43.2" x14ac:dyDescent="0.3">
      <c r="A10" s="35"/>
      <c r="B10" s="16" t="s">
        <v>39</v>
      </c>
      <c r="C10" s="50"/>
      <c r="D10" s="50"/>
      <c r="E10" s="50"/>
      <c r="F10" s="51"/>
    </row>
    <row r="11" spans="1:20" ht="28.8" x14ac:dyDescent="0.3">
      <c r="A11" s="34">
        <v>3</v>
      </c>
      <c r="B11" s="19" t="s">
        <v>40</v>
      </c>
      <c r="C11" s="47"/>
      <c r="D11" s="47"/>
      <c r="E11" s="47"/>
      <c r="F11" s="47"/>
    </row>
    <row r="12" spans="1:20" ht="28.8" x14ac:dyDescent="0.3">
      <c r="A12" s="35"/>
      <c r="B12" s="18" t="s">
        <v>32</v>
      </c>
      <c r="C12" s="48"/>
      <c r="D12" s="48"/>
      <c r="E12" s="48"/>
      <c r="F12" s="49"/>
    </row>
    <row r="13" spans="1:20" ht="28.8" x14ac:dyDescent="0.3">
      <c r="A13" s="35"/>
      <c r="B13" s="17" t="s">
        <v>41</v>
      </c>
      <c r="C13" s="50"/>
      <c r="D13" s="50"/>
      <c r="E13" s="50"/>
      <c r="F13" s="51"/>
    </row>
    <row r="14" spans="1:20" ht="28.8" x14ac:dyDescent="0.3">
      <c r="A14" s="34">
        <v>4</v>
      </c>
      <c r="B14" s="19" t="s">
        <v>46</v>
      </c>
      <c r="C14" s="47"/>
      <c r="D14" s="47"/>
      <c r="E14" s="47"/>
      <c r="F14" s="47"/>
    </row>
    <row r="15" spans="1:20" ht="28.8" x14ac:dyDescent="0.3">
      <c r="A15" s="35"/>
      <c r="B15" s="18" t="s">
        <v>45</v>
      </c>
      <c r="C15" s="48"/>
      <c r="D15" s="48"/>
      <c r="E15" s="48"/>
      <c r="F15" s="49"/>
    </row>
    <row r="16" spans="1:20" ht="28.8" x14ac:dyDescent="0.3">
      <c r="A16" s="35"/>
      <c r="B16" s="17" t="s">
        <v>47</v>
      </c>
      <c r="C16" s="50"/>
      <c r="D16" s="50"/>
      <c r="E16" s="50"/>
      <c r="F16" s="51"/>
    </row>
    <row r="17" spans="1:6" x14ac:dyDescent="0.3">
      <c r="A17" s="36" t="s">
        <v>24</v>
      </c>
      <c r="B17" s="37"/>
      <c r="C17" s="37"/>
      <c r="D17" s="37"/>
      <c r="E17" s="37"/>
      <c r="F17" s="37"/>
    </row>
    <row r="18" spans="1:6" s="15" customFormat="1" ht="72.599999999999994" customHeight="1" x14ac:dyDescent="0.3">
      <c r="A18" s="23" t="s">
        <v>23</v>
      </c>
      <c r="B18" s="24" t="s">
        <v>42</v>
      </c>
      <c r="C18" s="38"/>
      <c r="D18" s="38"/>
      <c r="E18" s="38"/>
      <c r="F18" s="38"/>
    </row>
    <row r="19" spans="1:6" x14ac:dyDescent="0.3">
      <c r="A19" s="36" t="s">
        <v>28</v>
      </c>
      <c r="B19" s="37"/>
      <c r="C19" s="37"/>
      <c r="D19" s="37"/>
      <c r="E19" s="37"/>
      <c r="F19" s="37"/>
    </row>
    <row r="20" spans="1:6" ht="306.60000000000002" customHeight="1" x14ac:dyDescent="0.3">
      <c r="A20" s="39" t="s">
        <v>17</v>
      </c>
      <c r="B20" s="29" t="s">
        <v>33</v>
      </c>
      <c r="C20" s="41"/>
      <c r="D20" s="42"/>
      <c r="E20" s="42"/>
      <c r="F20" s="43"/>
    </row>
    <row r="21" spans="1:6" ht="36.6" customHeight="1" x14ac:dyDescent="0.3">
      <c r="A21" s="40"/>
      <c r="B21" s="14" t="s">
        <v>27</v>
      </c>
      <c r="C21" s="44"/>
      <c r="D21" s="45"/>
      <c r="E21" s="45"/>
      <c r="F21" s="46"/>
    </row>
    <row r="22" spans="1:6" ht="66.599999999999994" customHeight="1" x14ac:dyDescent="0.3">
      <c r="A22" s="65" t="s">
        <v>9</v>
      </c>
      <c r="B22" s="25" t="s">
        <v>10</v>
      </c>
      <c r="C22" s="54" t="s">
        <v>11</v>
      </c>
      <c r="D22" s="55"/>
      <c r="E22" s="26" t="s">
        <v>25</v>
      </c>
      <c r="F22" s="26" t="s">
        <v>21</v>
      </c>
    </row>
    <row r="23" spans="1:6" ht="69.599999999999994" customHeight="1" x14ac:dyDescent="0.3">
      <c r="A23" s="66"/>
      <c r="B23" s="4" t="s">
        <v>43</v>
      </c>
      <c r="C23" s="56">
        <v>1</v>
      </c>
      <c r="D23" s="57"/>
      <c r="E23" s="5"/>
      <c r="F23" s="5"/>
    </row>
    <row r="24" spans="1:6" ht="28.8" x14ac:dyDescent="0.3">
      <c r="A24" s="66"/>
      <c r="B24" s="4" t="s">
        <v>44</v>
      </c>
      <c r="C24" s="56"/>
      <c r="D24" s="57"/>
      <c r="E24" s="5">
        <v>5</v>
      </c>
      <c r="F24" s="5"/>
    </row>
    <row r="25" spans="1:6" s="7" customFormat="1" ht="88.95" customHeight="1" x14ac:dyDescent="0.3">
      <c r="A25" s="66"/>
      <c r="B25" s="21" t="s">
        <v>19</v>
      </c>
      <c r="C25" s="58" t="s">
        <v>20</v>
      </c>
      <c r="D25" s="59"/>
      <c r="E25" s="6"/>
      <c r="F25" s="22">
        <v>1</v>
      </c>
    </row>
    <row r="26" spans="1:6" ht="111.6" customHeight="1" x14ac:dyDescent="0.3">
      <c r="A26" s="66"/>
      <c r="B26" s="60" t="s">
        <v>12</v>
      </c>
      <c r="C26" s="61"/>
      <c r="D26" s="61"/>
      <c r="E26" s="61"/>
      <c r="F26" s="62"/>
    </row>
    <row r="27" spans="1:6" ht="126" customHeight="1" x14ac:dyDescent="0.3">
      <c r="A27" s="67"/>
      <c r="B27" s="60" t="s">
        <v>18</v>
      </c>
      <c r="C27" s="63"/>
      <c r="D27" s="63"/>
      <c r="E27" s="63"/>
      <c r="F27" s="64"/>
    </row>
    <row r="28" spans="1:6" ht="36" x14ac:dyDescent="0.3">
      <c r="A28" s="1" t="s">
        <v>0</v>
      </c>
      <c r="B28" s="3" t="s">
        <v>1</v>
      </c>
      <c r="C28" s="8" t="s">
        <v>2</v>
      </c>
      <c r="D28" s="9" t="s">
        <v>13</v>
      </c>
      <c r="E28" s="10" t="s">
        <v>14</v>
      </c>
      <c r="F28" s="11" t="s">
        <v>3</v>
      </c>
    </row>
    <row r="29" spans="1:6" ht="42.6" customHeight="1" x14ac:dyDescent="0.3">
      <c r="A29" s="5">
        <v>1</v>
      </c>
      <c r="B29" s="33" t="s">
        <v>36</v>
      </c>
      <c r="C29" s="5" t="s">
        <v>26</v>
      </c>
      <c r="D29" s="5">
        <v>1</v>
      </c>
      <c r="E29" s="27"/>
      <c r="F29" s="28">
        <f>D29*E29</f>
        <v>0</v>
      </c>
    </row>
    <row r="30" spans="1:6" ht="42.6" customHeight="1" x14ac:dyDescent="0.3">
      <c r="A30" s="5">
        <v>2</v>
      </c>
      <c r="B30" s="33" t="s">
        <v>38</v>
      </c>
      <c r="C30" s="5" t="s">
        <v>26</v>
      </c>
      <c r="D30" s="5">
        <v>1</v>
      </c>
      <c r="E30" s="27"/>
      <c r="F30" s="28">
        <f t="shared" ref="F30:F31" si="0">D30*E30</f>
        <v>0</v>
      </c>
    </row>
    <row r="31" spans="1:6" ht="42.6" customHeight="1" x14ac:dyDescent="0.3">
      <c r="A31" s="5">
        <v>3</v>
      </c>
      <c r="B31" s="33" t="s">
        <v>40</v>
      </c>
      <c r="C31" s="5" t="s">
        <v>26</v>
      </c>
      <c r="D31" s="5">
        <v>2</v>
      </c>
      <c r="E31" s="27"/>
      <c r="F31" s="28">
        <f t="shared" si="0"/>
        <v>0</v>
      </c>
    </row>
    <row r="32" spans="1:6" ht="42.6" customHeight="1" x14ac:dyDescent="0.3">
      <c r="A32" s="79">
        <v>4</v>
      </c>
      <c r="B32" s="33" t="s">
        <v>46</v>
      </c>
      <c r="C32" s="79" t="s">
        <v>26</v>
      </c>
      <c r="D32" s="79">
        <v>1</v>
      </c>
      <c r="E32" s="27"/>
      <c r="F32" s="28">
        <f t="shared" ref="F32" si="1">D32*E32</f>
        <v>0</v>
      </c>
    </row>
    <row r="33" spans="1:6" ht="40.799999999999997" customHeight="1" x14ac:dyDescent="0.3">
      <c r="A33" s="53"/>
      <c r="B33" s="53"/>
      <c r="C33" s="53"/>
      <c r="E33" s="13" t="s">
        <v>4</v>
      </c>
      <c r="F33" s="30">
        <f>SUM(F29:F32)</f>
        <v>0</v>
      </c>
    </row>
    <row r="34" spans="1:6" ht="58.2" customHeight="1" x14ac:dyDescent="0.3">
      <c r="A34" s="52" t="s">
        <v>35</v>
      </c>
      <c r="B34" s="52"/>
      <c r="C34" s="52"/>
      <c r="E34" s="12" t="s">
        <v>5</v>
      </c>
      <c r="F34" s="31"/>
    </row>
    <row r="35" spans="1:6" ht="56.4" customHeight="1" x14ac:dyDescent="0.3">
      <c r="A35" s="52" t="s">
        <v>34</v>
      </c>
      <c r="B35" s="52" t="s">
        <v>22</v>
      </c>
      <c r="C35" s="52"/>
      <c r="E35" s="12" t="s">
        <v>6</v>
      </c>
      <c r="F35" s="32">
        <f>F33+F34</f>
        <v>0</v>
      </c>
    </row>
  </sheetData>
  <sheetProtection algorithmName="SHA-512" hashValue="hCuzVnAm6BzMYBchhdkHSUdWkOSdDAPyoCU3epDAeptd1NNkg6/ltNS87j7SbdVyX0SA+5/GUUdZLFqIj0Bs+A==" saltValue="1DKV6Zu/jM9/UnuQK4xBvA==" spinCount="100000" sheet="1" objects="1" scenarios="1" formatCells="0" formatColumns="0" formatRows="0" selectLockedCells="1"/>
  <mergeCells count="31">
    <mergeCell ref="C6:F7"/>
    <mergeCell ref="A1:F1"/>
    <mergeCell ref="A2:F2"/>
    <mergeCell ref="C4:F4"/>
    <mergeCell ref="C5:F5"/>
    <mergeCell ref="A3:F3"/>
    <mergeCell ref="A5:A7"/>
    <mergeCell ref="A35:C35"/>
    <mergeCell ref="A33:C33"/>
    <mergeCell ref="C22:D22"/>
    <mergeCell ref="C23:D23"/>
    <mergeCell ref="C24:D24"/>
    <mergeCell ref="C25:D25"/>
    <mergeCell ref="B26:F26"/>
    <mergeCell ref="B27:F27"/>
    <mergeCell ref="A34:C34"/>
    <mergeCell ref="A22:A27"/>
    <mergeCell ref="A8:A10"/>
    <mergeCell ref="A11:A13"/>
    <mergeCell ref="A17:F17"/>
    <mergeCell ref="C18:F18"/>
    <mergeCell ref="A20:A21"/>
    <mergeCell ref="C20:F21"/>
    <mergeCell ref="A19:F19"/>
    <mergeCell ref="C8:F8"/>
    <mergeCell ref="C9:F10"/>
    <mergeCell ref="C11:F11"/>
    <mergeCell ref="C12:F13"/>
    <mergeCell ref="A14:A16"/>
    <mergeCell ref="C14:F14"/>
    <mergeCell ref="C15:F16"/>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062F6C-05FB-4ED1-B751-E50365F76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19DEC3-2F36-4254-8D34-0672ACC8450A}">
  <ds:schemaRefs>
    <ds:schemaRef ds:uri="http://www.w3.org/XML/1998/namespac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e1a734c5-45f2-421b-9ea1-bf28383de600"/>
    <ds:schemaRef ds:uri="7da73d6c-d312-46c9-8243-90a3e96ef2c4"/>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E835496C-F277-40BC-9636-F60F61BDAD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2022-03-09T13:28:12Z</cp:lastPrinted>
  <dcterms:created xsi:type="dcterms:W3CDTF">2021-11-12T12:49:53Z</dcterms:created>
  <dcterms:modified xsi:type="dcterms:W3CDTF">2023-08-17T08:28:08Z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