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CARITAS_Pro Vita et Familia_2023/II projekt_materijalna pomoć/"/>
    </mc:Choice>
  </mc:AlternateContent>
  <xr:revisionPtr revIDLastSave="23" documentId="8_{D6F6439B-8C2B-4F85-B174-EB27AFEA9BF4}" xr6:coauthVersionLast="47" xr6:coauthVersionMax="47" xr10:uidLastSave="{79D0C02D-8B11-4811-8433-68D8E6A53CBD}"/>
  <bookViews>
    <workbookView xWindow="19090" yWindow="-110" windowWidth="19420" windowHeight="1030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2" i="1"/>
  <c r="E5" i="1"/>
  <c r="G13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<sst xmlns="http://schemas.openxmlformats.org/spreadsheetml/2006/main" count="37" uniqueCount="30">
  <si>
    <t>1.</t>
  </si>
  <si>
    <t>jed.mj.</t>
  </si>
  <si>
    <t>količina</t>
  </si>
  <si>
    <t>CIJENA PONUDE bez PDV-a:</t>
  </si>
  <si>
    <t>Red. br.</t>
  </si>
  <si>
    <t>Tekstualni opis stavke</t>
  </si>
  <si>
    <t>komplet</t>
  </si>
  <si>
    <t>cijena stavke/€</t>
  </si>
  <si>
    <t>ukupna cijena stavke/€</t>
  </si>
  <si>
    <t>kom</t>
  </si>
  <si>
    <t>1.1.</t>
  </si>
  <si>
    <t>1.2.</t>
  </si>
  <si>
    <t>1.3.</t>
  </si>
  <si>
    <t>1.4.</t>
  </si>
  <si>
    <t>1.5.</t>
  </si>
  <si>
    <t>1.6.</t>
  </si>
  <si>
    <t>1.7.</t>
  </si>
  <si>
    <t>Šampon za kosu i tijelo minimalno 1L</t>
  </si>
  <si>
    <t>Gel za tuširanje minimalno 500 mL</t>
  </si>
  <si>
    <t>Pasta za zube minimalno 75 mL</t>
  </si>
  <si>
    <t>Četkica za zube 2/1</t>
  </si>
  <si>
    <t>PDV:</t>
  </si>
  <si>
    <t>CIJENA PONUDE UKUPNO:</t>
  </si>
  <si>
    <t>TROŠKOVNIK Grupa 3 Higijenski paketi za kućanstvo - obiteljski</t>
  </si>
  <si>
    <t>Higijenski paket za kućanstvo - obiteljski</t>
  </si>
  <si>
    <t>Sredstvo za čišćenje WC minimalno 750 mL</t>
  </si>
  <si>
    <t>Abrazivno sredstvo za čišćenje univerzalno minimalno 500 mL</t>
  </si>
  <si>
    <t>Deterdžent za pranje rublja minimalno 3kg</t>
  </si>
  <si>
    <t>1.8.</t>
  </si>
  <si>
    <t>Tekući sapun minimalno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</si>
</sst>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11" xfId="0" applyFont="1" applyFill="1" applyBorder="1" applyAlignment="1">
      <alignment horizontal="center" vertical="center"/>
    </xf>
    <xf numFmtId="1" fontId="0" fillId="4" borderId="6" xfId="0" applyNumberFormat="1" applyFill="1" applyBorder="1"/>
    <xf numFmtId="0" fontId="0" fillId="4" borderId="6" xfId="0" applyFill="1" applyBorder="1"/>
    <xf numFmtId="0" fontId="6" fillId="5" borderId="8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6" borderId="7" xfId="0" applyFont="1" applyFill="1" applyBorder="1" applyAlignment="1">
      <alignment horizontal="center" vertical="center" wrapText="1"/>
    </xf>
  </cellXfs>
  <cellStyles count="3">
    <cellStyle name="Excel Built-in Normal 1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16"/>
  <sheetViews>
    <sheetView tabSelected="1" zoomScaleNormal="100" zoomScaleSheetLayoutView="100" workbookViewId="0">
      <selection activeCell="I5" sqref="I5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6" width="16.28515625" style="4" customWidth="1"/>
    <col min="7" max="7" width="19.42578125" style="4" customWidth="1"/>
    <col min="8" max="16384" width="9.140625" style="1"/>
  </cols>
  <sheetData>
    <row r="1" spans="1:7" ht="18" x14ac:dyDescent="0.25">
      <c r="A1" s="26" t="s">
        <v>23</v>
      </c>
      <c r="B1" s="26"/>
      <c r="C1" s="26"/>
      <c r="D1" s="26"/>
      <c r="E1" s="26"/>
      <c r="F1" s="26"/>
      <c r="G1" s="26"/>
    </row>
    <row r="2" spans="1:7" ht="6.6" customHeight="1" x14ac:dyDescent="0.25">
      <c r="A2" s="12"/>
      <c r="B2" s="5"/>
      <c r="C2" s="6"/>
      <c r="D2" s="7"/>
      <c r="E2" s="7"/>
      <c r="F2" s="7"/>
      <c r="G2" s="7"/>
    </row>
    <row r="3" spans="1:7" customFormat="1" ht="23.25" customHeight="1" thickBot="1" x14ac:dyDescent="0.3">
      <c r="A3" s="23"/>
      <c r="B3" s="23"/>
      <c r="C3" s="23"/>
      <c r="D3" s="23"/>
      <c r="E3" s="23"/>
      <c r="F3" s="23"/>
      <c r="G3" s="23"/>
    </row>
    <row r="4" spans="1:7" customFormat="1" ht="30.75" thickBot="1" x14ac:dyDescent="0.3">
      <c r="A4" s="8" t="s">
        <v>4</v>
      </c>
      <c r="B4" s="9" t="s">
        <v>5</v>
      </c>
      <c r="C4" s="24" t="s">
        <v>1</v>
      </c>
      <c r="D4" s="25"/>
      <c r="E4" s="10" t="s">
        <v>2</v>
      </c>
      <c r="F4" s="10" t="s">
        <v>7</v>
      </c>
      <c r="G4" s="11" t="s">
        <v>8</v>
      </c>
    </row>
    <row r="5" spans="1:7" customFormat="1" ht="36.6" customHeight="1" x14ac:dyDescent="0.25">
      <c r="A5" s="13" t="s">
        <v>0</v>
      </c>
      <c r="B5" s="14" t="s">
        <v>24</v>
      </c>
      <c r="C5" s="13" t="s">
        <v>6</v>
      </c>
      <c r="D5" s="15"/>
      <c r="E5" s="13">
        <f>750*5</f>
        <v>3750</v>
      </c>
      <c r="F5" s="27"/>
      <c r="G5" s="27"/>
    </row>
    <row r="6" spans="1:7" customFormat="1" ht="36.6" customHeight="1" x14ac:dyDescent="0.25">
      <c r="A6" s="18" t="s">
        <v>10</v>
      </c>
      <c r="B6" s="19" t="s">
        <v>17</v>
      </c>
      <c r="C6" s="19" t="s">
        <v>9</v>
      </c>
      <c r="D6" s="19"/>
      <c r="E6" s="19">
        <v>3750</v>
      </c>
      <c r="F6" s="16"/>
      <c r="G6" s="19">
        <f t="shared" ref="G5:G13" si="0">E6*F6</f>
        <v>0</v>
      </c>
    </row>
    <row r="7" spans="1:7" customFormat="1" ht="36.6" customHeight="1" x14ac:dyDescent="0.25">
      <c r="A7" s="18" t="s">
        <v>11</v>
      </c>
      <c r="B7" s="19" t="s">
        <v>18</v>
      </c>
      <c r="C7" s="19" t="s">
        <v>9</v>
      </c>
      <c r="D7" s="19"/>
      <c r="E7" s="19">
        <v>3750</v>
      </c>
      <c r="F7" s="16"/>
      <c r="G7" s="19">
        <f t="shared" si="0"/>
        <v>0</v>
      </c>
    </row>
    <row r="8" spans="1:7" customFormat="1" ht="36.6" customHeight="1" x14ac:dyDescent="0.25">
      <c r="A8" s="18" t="s">
        <v>12</v>
      </c>
      <c r="B8" s="19" t="s">
        <v>19</v>
      </c>
      <c r="C8" s="19" t="s">
        <v>9</v>
      </c>
      <c r="D8" s="19"/>
      <c r="E8" s="19">
        <v>3750</v>
      </c>
      <c r="F8" s="16"/>
      <c r="G8" s="19">
        <f t="shared" si="0"/>
        <v>0</v>
      </c>
    </row>
    <row r="9" spans="1:7" customFormat="1" ht="36.6" customHeight="1" x14ac:dyDescent="0.25">
      <c r="A9" s="18" t="s">
        <v>13</v>
      </c>
      <c r="B9" s="19" t="s">
        <v>20</v>
      </c>
      <c r="C9" s="19" t="s">
        <v>9</v>
      </c>
      <c r="D9" s="19"/>
      <c r="E9" s="19">
        <v>3750</v>
      </c>
      <c r="F9" s="16"/>
      <c r="G9" s="19">
        <f t="shared" si="0"/>
        <v>0</v>
      </c>
    </row>
    <row r="10" spans="1:7" customFormat="1" ht="36.6" customHeight="1" x14ac:dyDescent="0.25">
      <c r="A10" s="18" t="s">
        <v>14</v>
      </c>
      <c r="B10" s="19" t="s">
        <v>25</v>
      </c>
      <c r="C10" s="19" t="s">
        <v>9</v>
      </c>
      <c r="D10" s="19"/>
      <c r="E10" s="19">
        <v>3750</v>
      </c>
      <c r="F10" s="16"/>
      <c r="G10" s="19">
        <f t="shared" si="0"/>
        <v>0</v>
      </c>
    </row>
    <row r="11" spans="1:7" customFormat="1" ht="36.6" customHeight="1" x14ac:dyDescent="0.25">
      <c r="A11" s="18" t="s">
        <v>15</v>
      </c>
      <c r="B11" s="19" t="s">
        <v>26</v>
      </c>
      <c r="C11" s="19" t="s">
        <v>9</v>
      </c>
      <c r="D11" s="19"/>
      <c r="E11" s="19">
        <v>3750</v>
      </c>
      <c r="F11" s="16"/>
      <c r="G11" s="19">
        <f t="shared" si="0"/>
        <v>0</v>
      </c>
    </row>
    <row r="12" spans="1:7" customFormat="1" ht="36.6" customHeight="1" x14ac:dyDescent="0.25">
      <c r="A12" s="18" t="s">
        <v>16</v>
      </c>
      <c r="B12" s="19" t="s">
        <v>27</v>
      </c>
      <c r="C12" s="19" t="s">
        <v>9</v>
      </c>
      <c r="D12" s="19"/>
      <c r="E12" s="19">
        <v>3750</v>
      </c>
      <c r="F12" s="16"/>
      <c r="G12" s="19">
        <f t="shared" si="0"/>
        <v>0</v>
      </c>
    </row>
    <row r="13" spans="1:7" customFormat="1" ht="36.6" customHeight="1" x14ac:dyDescent="0.25">
      <c r="A13" s="18" t="s">
        <v>28</v>
      </c>
      <c r="B13" s="19" t="s">
        <v>29</v>
      </c>
      <c r="C13" s="19" t="s">
        <v>9</v>
      </c>
      <c r="D13" s="19"/>
      <c r="E13" s="19">
        <v>3750</v>
      </c>
      <c r="F13" s="16"/>
      <c r="G13" s="19">
        <f t="shared" si="0"/>
        <v>0</v>
      </c>
    </row>
    <row r="14" spans="1:7" ht="24.75" customHeight="1" x14ac:dyDescent="0.25">
      <c r="A14" s="20" t="s">
        <v>3</v>
      </c>
      <c r="B14" s="21"/>
      <c r="C14" s="21"/>
      <c r="D14" s="21"/>
      <c r="E14" s="21"/>
      <c r="F14" s="22"/>
      <c r="G14" s="17">
        <f>SUM(G6:G13)</f>
        <v>0</v>
      </c>
    </row>
    <row r="15" spans="1:7" ht="24.75" customHeight="1" x14ac:dyDescent="0.25">
      <c r="A15" s="20" t="s">
        <v>21</v>
      </c>
      <c r="B15" s="21"/>
      <c r="C15" s="21"/>
      <c r="D15" s="21"/>
      <c r="E15" s="21"/>
      <c r="F15" s="22"/>
      <c r="G15" s="17">
        <f>G14*0.25</f>
        <v>0</v>
      </c>
    </row>
    <row r="16" spans="1:7" ht="24.75" customHeight="1" x14ac:dyDescent="0.25">
      <c r="A16" s="20" t="s">
        <v>22</v>
      </c>
      <c r="B16" s="21"/>
      <c r="C16" s="21"/>
      <c r="D16" s="21"/>
      <c r="E16" s="21"/>
      <c r="F16" s="22"/>
      <c r="G16" s="17">
        <f>G14*1.25</f>
        <v>0</v>
      </c>
    </row>
  </sheetData>
  <mergeCells count="6">
    <mergeCell ref="A16:F16"/>
    <mergeCell ref="A14:F14"/>
    <mergeCell ref="A3:G3"/>
    <mergeCell ref="C4:D4"/>
    <mergeCell ref="A1:G1"/>
    <mergeCell ref="A15:F15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Šepac</dc:creator>
  <cp:lastModifiedBy>Katarina Goršeta</cp:lastModifiedBy>
  <cp:lastPrinted>2020-10-16T12:39:50Z</cp:lastPrinted>
  <dcterms:created xsi:type="dcterms:W3CDTF">2018-04-23T10:21:42Z</dcterms:created>
  <dcterms:modified xsi:type="dcterms:W3CDTF">2023-07-07T21:01:03Z</dcterms:modified>
</cp:coreProperties>
</file>