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temposavjetovanjejdoo-my.sharepoint.com/personal/katarina_temposavjetovanjejdoo_onmicrosoft_com/Documents/CARITAS_Pro Vita et Familia_2023/II projekt_materijalna pomoć/"/>
    </mc:Choice>
  </mc:AlternateContent>
  <xr:revisionPtr revIDLastSave="14" documentId="8_{42F4E862-4976-4BC8-ACFE-69077E5A41E5}" xr6:coauthVersionLast="47" xr6:coauthVersionMax="47" xr10:uidLastSave="{612D542B-1746-4912-AB17-6C208A6F7351}"/>
  <bookViews>
    <workbookView xWindow="19090" yWindow="-110" windowWidth="19420" windowHeight="10300" xr2:uid="{00000000-000D-0000-FFFF-FFFF00000000}"/>
  </bookViews>
  <sheets>
    <sheet name="1" sheetId="1" r:id="rId1"/>
  </sheets>
  <definedNames>
    <definedName name="_xlnm.Print_Titles" localSheetId="0">'1'!$4:$4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3" i="1" l="1"/>
  <c r="G14" i="1" s="1"/>
  <c r="E5" i="1"/>
  <c r="G12" i="1"/>
  <c r="G11" i="1"/>
  <c r="G10" i="1"/>
  <c r="G9" i="1"/>
  <c r="G8" i="1"/>
  <c r="G7" i="1"/>
  <c r="G6" i="1"/>
  <c r="G15" i="1" l="1"/>
</calcChain>
</file>

<file path=xl/sharedStrings.xml><?xml version="1.0" encoding="utf-8"?>
<sst xmlns="http://schemas.openxmlformats.org/spreadsheetml/2006/main" count="34" uniqueCount="28">
  <si>
    <t>1.</t>
  </si>
  <si>
    <t>jed.mj.</t>
  </si>
  <si>
    <t>količina</t>
  </si>
  <si>
    <t>CIJENA PONUDE bez PDV-a:</t>
  </si>
  <si>
    <t>Red. br.</t>
  </si>
  <si>
    <t>Tekstualni opis stavke</t>
  </si>
  <si>
    <t>komplet</t>
  </si>
  <si>
    <t>cijena stavke/€</t>
  </si>
  <si>
    <t>ukupna cijena stavke/€</t>
  </si>
  <si>
    <t>kom</t>
  </si>
  <si>
    <t>1.1.</t>
  </si>
  <si>
    <t>1.2.</t>
  </si>
  <si>
    <t>1.3.</t>
  </si>
  <si>
    <t>1.4.</t>
  </si>
  <si>
    <t>1.5.</t>
  </si>
  <si>
    <t>1.6.</t>
  </si>
  <si>
    <t>1.7.</t>
  </si>
  <si>
    <t>Šampon za kosu i tijelo minimalno 1L</t>
  </si>
  <si>
    <t>Gel za tuširanje minimalno 500 mL</t>
  </si>
  <si>
    <t>Pasta za zube minimalno 75 mL</t>
  </si>
  <si>
    <t>Četkica za zube 2/1</t>
  </si>
  <si>
    <t>PDV:</t>
  </si>
  <si>
    <t>CIJENA PONUDE UKUPNO:</t>
  </si>
  <si>
    <t>TROŠKOVNIK Grupa 2 Higijenski paketi za muškarce</t>
  </si>
  <si>
    <t>Higijenski paket za muškarce</t>
  </si>
  <si>
    <t>Britvice za jednokratnu uporabu minimalno 10/1</t>
  </si>
  <si>
    <t>Krema za brijanje minimalno 100 mL</t>
  </si>
  <si>
    <t>Papirnati ubrusi minimalno 2/1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</si>
</sst>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2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0" borderId="0" xfId="0" applyFont="1"/>
    <xf numFmtId="0" fontId="4" fillId="3" borderId="7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left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0" borderId="6" xfId="0" applyBorder="1"/>
    <xf numFmtId="0" fontId="7" fillId="5" borderId="11" xfId="0" applyFont="1" applyFill="1" applyBorder="1" applyAlignment="1">
      <alignment horizontal="center" vertical="center"/>
    </xf>
    <xf numFmtId="1" fontId="0" fillId="4" borderId="6" xfId="0" applyNumberFormat="1" applyFill="1" applyBorder="1"/>
    <xf numFmtId="0" fontId="0" fillId="4" borderId="6" xfId="0" applyFill="1" applyBorder="1"/>
    <xf numFmtId="0" fontId="6" fillId="5" borderId="8" xfId="0" applyFont="1" applyFill="1" applyBorder="1" applyAlignment="1">
      <alignment horizontal="right" vertical="center"/>
    </xf>
    <xf numFmtId="0" fontId="6" fillId="5" borderId="9" xfId="0" applyFont="1" applyFill="1" applyBorder="1" applyAlignment="1">
      <alignment horizontal="right" vertical="center"/>
    </xf>
    <xf numFmtId="0" fontId="0" fillId="5" borderId="10" xfId="0" applyFill="1" applyBorder="1" applyAlignment="1">
      <alignment horizontal="right" vertical="center"/>
    </xf>
    <xf numFmtId="0" fontId="4" fillId="0" borderId="0" xfId="0" applyFont="1" applyAlignment="1">
      <alignment horizontal="left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6" borderId="7" xfId="0" applyFont="1" applyFill="1" applyBorder="1" applyAlignment="1">
      <alignment horizontal="center" vertical="center" wrapText="1"/>
    </xf>
  </cellXfs>
  <cellStyles count="3">
    <cellStyle name="Excel Built-in Normal 1" xfId="1" xr:uid="{00000000-0005-0000-0000-000000000000}"/>
    <cellStyle name="Normalno" xfId="0" builtinId="0"/>
    <cellStyle name="Normalno 2" xfId="2" xr:uid="{00000000-0005-0000-0000-000002000000}"/>
  </cellStyles>
  <dxfs count="0"/>
  <tableStyles count="0" defaultTableStyle="TableStyleMedium2" defaultPivotStyle="PivotStyleLight16"/>
  <colors>
    <mruColors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G15"/>
  <sheetViews>
    <sheetView tabSelected="1" zoomScaleNormal="100" zoomScaleSheetLayoutView="100" workbookViewId="0">
      <selection activeCell="K8" sqref="K8"/>
    </sheetView>
  </sheetViews>
  <sheetFormatPr defaultColWidth="9.140625" defaultRowHeight="15" x14ac:dyDescent="0.25"/>
  <cols>
    <col min="1" max="1" width="9.140625" customWidth="1"/>
    <col min="2" max="2" width="50.42578125" style="2" customWidth="1"/>
    <col min="3" max="3" width="9.7109375" style="3" customWidth="1"/>
    <col min="4" max="4" width="0.140625" style="4" hidden="1" customWidth="1"/>
    <col min="5" max="5" width="12" style="4" customWidth="1"/>
    <col min="6" max="6" width="16.28515625" style="4" customWidth="1"/>
    <col min="7" max="7" width="19.42578125" style="4" customWidth="1"/>
    <col min="8" max="16384" width="9.140625" style="1"/>
  </cols>
  <sheetData>
    <row r="1" spans="1:7" ht="18" x14ac:dyDescent="0.25">
      <c r="A1" s="26" t="s">
        <v>23</v>
      </c>
      <c r="B1" s="26"/>
      <c r="C1" s="26"/>
      <c r="D1" s="26"/>
      <c r="E1" s="26"/>
      <c r="F1" s="26"/>
      <c r="G1" s="26"/>
    </row>
    <row r="2" spans="1:7" ht="6.6" customHeight="1" x14ac:dyDescent="0.25">
      <c r="A2" s="12"/>
      <c r="B2" s="5"/>
      <c r="C2" s="6"/>
      <c r="D2" s="7"/>
      <c r="E2" s="7"/>
      <c r="F2" s="7"/>
      <c r="G2" s="7"/>
    </row>
    <row r="3" spans="1:7" customFormat="1" ht="23.25" customHeight="1" thickBot="1" x14ac:dyDescent="0.3">
      <c r="A3" s="23"/>
      <c r="B3" s="23"/>
      <c r="C3" s="23"/>
      <c r="D3" s="23"/>
      <c r="E3" s="23"/>
      <c r="F3" s="23"/>
      <c r="G3" s="23"/>
    </row>
    <row r="4" spans="1:7" customFormat="1" ht="30.75" thickBot="1" x14ac:dyDescent="0.3">
      <c r="A4" s="8" t="s">
        <v>4</v>
      </c>
      <c r="B4" s="9" t="s">
        <v>5</v>
      </c>
      <c r="C4" s="24" t="s">
        <v>1</v>
      </c>
      <c r="D4" s="25"/>
      <c r="E4" s="10" t="s">
        <v>2</v>
      </c>
      <c r="F4" s="10" t="s">
        <v>7</v>
      </c>
      <c r="G4" s="11" t="s">
        <v>8</v>
      </c>
    </row>
    <row r="5" spans="1:7" customFormat="1" ht="36.6" customHeight="1" x14ac:dyDescent="0.25">
      <c r="A5" s="13" t="s">
        <v>0</v>
      </c>
      <c r="B5" s="14" t="s">
        <v>24</v>
      </c>
      <c r="C5" s="13" t="s">
        <v>6</v>
      </c>
      <c r="D5" s="15"/>
      <c r="E5" s="13">
        <f>750*5</f>
        <v>3750</v>
      </c>
      <c r="F5" s="27"/>
      <c r="G5" s="27"/>
    </row>
    <row r="6" spans="1:7" customFormat="1" ht="36.6" customHeight="1" x14ac:dyDescent="0.25">
      <c r="A6" s="18" t="s">
        <v>10</v>
      </c>
      <c r="B6" s="19" t="s">
        <v>17</v>
      </c>
      <c r="C6" s="19" t="s">
        <v>9</v>
      </c>
      <c r="D6" s="19"/>
      <c r="E6" s="19">
        <v>3750</v>
      </c>
      <c r="F6" s="16"/>
      <c r="G6" s="19">
        <f t="shared" ref="G5:G12" si="0">E6*F6</f>
        <v>0</v>
      </c>
    </row>
    <row r="7" spans="1:7" customFormat="1" ht="36.6" customHeight="1" x14ac:dyDescent="0.25">
      <c r="A7" s="18" t="s">
        <v>11</v>
      </c>
      <c r="B7" s="19" t="s">
        <v>18</v>
      </c>
      <c r="C7" s="19" t="s">
        <v>9</v>
      </c>
      <c r="D7" s="19"/>
      <c r="E7" s="19">
        <v>3750</v>
      </c>
      <c r="F7" s="16"/>
      <c r="G7" s="19">
        <f t="shared" si="0"/>
        <v>0</v>
      </c>
    </row>
    <row r="8" spans="1:7" customFormat="1" ht="36.6" customHeight="1" x14ac:dyDescent="0.25">
      <c r="A8" s="18" t="s">
        <v>12</v>
      </c>
      <c r="B8" s="19" t="s">
        <v>19</v>
      </c>
      <c r="C8" s="19" t="s">
        <v>9</v>
      </c>
      <c r="D8" s="19"/>
      <c r="E8" s="19">
        <v>3750</v>
      </c>
      <c r="F8" s="16"/>
      <c r="G8" s="19">
        <f t="shared" si="0"/>
        <v>0</v>
      </c>
    </row>
    <row r="9" spans="1:7" customFormat="1" ht="36.6" customHeight="1" x14ac:dyDescent="0.25">
      <c r="A9" s="18" t="s">
        <v>13</v>
      </c>
      <c r="B9" s="19" t="s">
        <v>20</v>
      </c>
      <c r="C9" s="19" t="s">
        <v>9</v>
      </c>
      <c r="D9" s="19"/>
      <c r="E9" s="19">
        <v>3750</v>
      </c>
      <c r="F9" s="16"/>
      <c r="G9" s="19">
        <f t="shared" si="0"/>
        <v>0</v>
      </c>
    </row>
    <row r="10" spans="1:7" customFormat="1" ht="36.6" customHeight="1" x14ac:dyDescent="0.25">
      <c r="A10" s="18" t="s">
        <v>14</v>
      </c>
      <c r="B10" s="19" t="s">
        <v>25</v>
      </c>
      <c r="C10" s="19" t="s">
        <v>9</v>
      </c>
      <c r="D10" s="19"/>
      <c r="E10" s="19">
        <v>3750</v>
      </c>
      <c r="F10" s="16"/>
      <c r="G10" s="19">
        <f t="shared" si="0"/>
        <v>0</v>
      </c>
    </row>
    <row r="11" spans="1:7" customFormat="1" ht="36.6" customHeight="1" x14ac:dyDescent="0.25">
      <c r="A11" s="18" t="s">
        <v>15</v>
      </c>
      <c r="B11" s="19" t="s">
        <v>26</v>
      </c>
      <c r="C11" s="19" t="s">
        <v>9</v>
      </c>
      <c r="D11" s="19"/>
      <c r="E11" s="19">
        <v>3750</v>
      </c>
      <c r="F11" s="16"/>
      <c r="G11" s="19">
        <f t="shared" si="0"/>
        <v>0</v>
      </c>
    </row>
    <row r="12" spans="1:7" customFormat="1" ht="36.6" customHeight="1" x14ac:dyDescent="0.25">
      <c r="A12" s="18" t="s">
        <v>16</v>
      </c>
      <c r="B12" s="19" t="s">
        <v>27</v>
      </c>
      <c r="C12" s="19" t="s">
        <v>9</v>
      </c>
      <c r="D12" s="19"/>
      <c r="E12" s="19">
        <v>3750</v>
      </c>
      <c r="F12" s="16"/>
      <c r="G12" s="19">
        <f t="shared" si="0"/>
        <v>0</v>
      </c>
    </row>
    <row r="13" spans="1:7" ht="24.75" customHeight="1" x14ac:dyDescent="0.25">
      <c r="A13" s="20" t="s">
        <v>3</v>
      </c>
      <c r="B13" s="21"/>
      <c r="C13" s="21"/>
      <c r="D13" s="21"/>
      <c r="E13" s="21"/>
      <c r="F13" s="22"/>
      <c r="G13" s="17">
        <f>SUM(G6:G12)</f>
        <v>0</v>
      </c>
    </row>
    <row r="14" spans="1:7" ht="24.75" customHeight="1" x14ac:dyDescent="0.25">
      <c r="A14" s="20" t="s">
        <v>21</v>
      </c>
      <c r="B14" s="21"/>
      <c r="C14" s="21"/>
      <c r="D14" s="21"/>
      <c r="E14" s="21"/>
      <c r="F14" s="22"/>
      <c r="G14" s="17">
        <f>G13*0.25</f>
        <v>0</v>
      </c>
    </row>
    <row r="15" spans="1:7" ht="24.75" customHeight="1" x14ac:dyDescent="0.25">
      <c r="A15" s="20" t="s">
        <v>22</v>
      </c>
      <c r="B15" s="21"/>
      <c r="C15" s="21"/>
      <c r="D15" s="21"/>
      <c r="E15" s="21"/>
      <c r="F15" s="22"/>
      <c r="G15" s="17">
        <f>G13*1.25</f>
        <v>0</v>
      </c>
    </row>
  </sheetData>
  <mergeCells count="6">
    <mergeCell ref="A15:F15"/>
    <mergeCell ref="A13:F13"/>
    <mergeCell ref="A3:G3"/>
    <mergeCell ref="C4:D4"/>
    <mergeCell ref="A1:G1"/>
    <mergeCell ref="A14:F14"/>
  </mergeCells>
  <pageMargins left="0.23622047244094491" right="0.23622047244094491" top="0.55118110236220474" bottom="0.55118110236220474" header="0.31496062992125984" footer="0.31496062992125984"/>
  <pageSetup paperSize="9" scale="87" fitToHeight="0" orientation="portrait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1</vt:lpstr>
      <vt:lpstr>'1'!Ispis_naslova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Krešimir Šepac</dc:creator>
  <cp:lastModifiedBy>Katarina Goršeta</cp:lastModifiedBy>
  <cp:lastPrinted>2020-10-16T12:39:50Z</cp:lastPrinted>
  <dcterms:created xsi:type="dcterms:W3CDTF">2018-04-23T10:21:42Z</dcterms:created>
  <dcterms:modified xsi:type="dcterms:W3CDTF">2023-07-07T21:00:04Z</dcterms:modified>
</cp:coreProperties>
</file>