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kti_2021\Ulaganje u digitalnu i zelenu tranziciju\Drvotrade\Nabava\Nabava 2\2. IZMJENA\"/>
    </mc:Choice>
  </mc:AlternateContent>
  <xr:revisionPtr revIDLastSave="0" documentId="13_ncr:1_{CDA65657-8FB2-4931-9B2C-57D6F20273A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roškovni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10" i="1"/>
  <c r="G40" i="1" l="1"/>
  <c r="G42" i="1" s="1"/>
</calcChain>
</file>

<file path=xl/sharedStrings.xml><?xml version="1.0" encoding="utf-8"?>
<sst xmlns="http://schemas.openxmlformats.org/spreadsheetml/2006/main" count="53" uniqueCount="52">
  <si>
    <t>1</t>
  </si>
  <si>
    <r>
      <t xml:space="preserve">Naručitelj:/ </t>
    </r>
    <r>
      <rPr>
        <i/>
        <sz val="12"/>
        <color rgb="FF000000"/>
        <rFont val="Times New Roman"/>
        <family val="1"/>
      </rPr>
      <t>Contracting Authority: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DRVOTRADE d.o.o./ </t>
    </r>
    <r>
      <rPr>
        <b/>
        <i/>
        <sz val="12"/>
        <color rgb="FF000000"/>
        <rFont val="Times New Roman"/>
        <family val="1"/>
      </rPr>
      <t>Ltd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, Slavka Kolara 4, 40305 Nedelišće, OIB:/ </t>
    </r>
    <r>
      <rPr>
        <i/>
        <sz val="12"/>
        <color rgb="FF000000"/>
        <rFont val="Times New Roman"/>
        <family val="1"/>
      </rPr>
      <t xml:space="preserve">VAT number </t>
    </r>
    <r>
      <rPr>
        <sz val="12"/>
        <color rgb="FF000000"/>
        <rFont val="Times New Roman"/>
        <family val="1"/>
      </rPr>
      <t>06857184002</t>
    </r>
  </si>
  <si>
    <r>
      <t xml:space="preserve">Naziv/oznaka proizvoda/ </t>
    </r>
    <r>
      <rPr>
        <b/>
        <i/>
        <sz val="11"/>
        <color indexed="55"/>
        <rFont val="Times New Roman"/>
        <family val="1"/>
      </rPr>
      <t xml:space="preserve">The name/ designation of product  </t>
    </r>
  </si>
  <si>
    <r>
      <t xml:space="preserve">Ponuđene tehničke specifikacije/ </t>
    </r>
    <r>
      <rPr>
        <b/>
        <i/>
        <sz val="11"/>
        <color indexed="55"/>
        <rFont val="Times New Roman"/>
        <family val="1"/>
      </rPr>
      <t>Offered technical specifications</t>
    </r>
  </si>
  <si>
    <r>
      <t xml:space="preserve">Jed. Mjere/ </t>
    </r>
    <r>
      <rPr>
        <b/>
        <i/>
        <sz val="11"/>
        <color indexed="55"/>
        <rFont val="Times New Roman"/>
        <family val="1"/>
      </rPr>
      <t>Mesuring unit</t>
    </r>
  </si>
  <si>
    <r>
      <t xml:space="preserve">Ukupno cijena bez PDV-a/ </t>
    </r>
    <r>
      <rPr>
        <b/>
        <i/>
        <sz val="11"/>
        <color indexed="55"/>
        <rFont val="Times New Roman"/>
        <family val="1"/>
      </rPr>
      <t>Total price (without VAT)</t>
    </r>
  </si>
  <si>
    <r>
      <t>Jedinična cijena  (bez PDV-a)/</t>
    </r>
    <r>
      <rPr>
        <b/>
        <i/>
        <sz val="11"/>
        <color indexed="55"/>
        <rFont val="Times New Roman"/>
        <family val="1"/>
      </rPr>
      <t xml:space="preserve">    Unit price   (without VAT)</t>
    </r>
  </si>
  <si>
    <r>
      <t xml:space="preserve">Predmet nabave/ </t>
    </r>
    <r>
      <rPr>
        <b/>
        <i/>
        <sz val="11"/>
        <color indexed="55"/>
        <rFont val="Times New Roman"/>
        <family val="1"/>
      </rPr>
      <t>Procurement subject</t>
    </r>
  </si>
  <si>
    <r>
      <t xml:space="preserve">U/ </t>
    </r>
    <r>
      <rPr>
        <i/>
        <sz val="11"/>
        <color indexed="55"/>
        <rFont val="Times New Roman"/>
        <family val="1"/>
      </rPr>
      <t>In</t>
    </r>
    <r>
      <rPr>
        <sz val="11"/>
        <color indexed="55"/>
        <rFont val="Times New Roman"/>
        <family val="1"/>
        <charset val="1"/>
      </rPr>
      <t xml:space="preserve">______________________, dana/ </t>
    </r>
    <r>
      <rPr>
        <i/>
        <sz val="11"/>
        <color indexed="55"/>
        <rFont val="Times New Roman"/>
        <family val="1"/>
      </rPr>
      <t>date</t>
    </r>
    <r>
      <rPr>
        <sz val="11"/>
        <color indexed="55"/>
        <rFont val="Times New Roman"/>
        <family val="1"/>
        <charset val="1"/>
      </rPr>
      <t xml:space="preserve"> _______________________                                                                                            
</t>
    </r>
  </si>
  <si>
    <r>
      <t>Iznos PDV-a/</t>
    </r>
    <r>
      <rPr>
        <b/>
        <i/>
        <sz val="11"/>
        <color indexed="55"/>
        <rFont val="Times New Roman"/>
        <family val="1"/>
      </rPr>
      <t>VAT amount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</si>
  <si>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>Ukupno cijena bez PDV-a/</t>
    </r>
    <r>
      <rPr>
        <b/>
        <i/>
        <sz val="11"/>
        <color indexed="55"/>
        <rFont val="Times New Roman"/>
        <family val="1"/>
      </rPr>
      <t>Total price (without VAT)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</si>
  <si>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 xml:space="preserve">Ukupno cijena s PDV-om/ </t>
    </r>
    <r>
      <rPr>
        <b/>
        <i/>
        <sz val="11"/>
        <color indexed="55"/>
        <rFont val="Times New Roman"/>
        <family val="1"/>
      </rPr>
      <t>Total price (with VAT)</t>
    </r>
  </si>
  <si>
    <r>
      <t xml:space="preserve">Oznaka nabave:/ </t>
    </r>
    <r>
      <rPr>
        <i/>
        <sz val="12"/>
        <color rgb="FF000000"/>
        <rFont val="Times New Roman"/>
        <family val="1"/>
      </rPr>
      <t>Procurement mark: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KK 11.1.1.01.0827-02</t>
    </r>
  </si>
  <si>
    <r>
      <rPr>
        <sz val="12"/>
        <color rgb="FF000000"/>
        <rFont val="Times New Roman"/>
        <family val="1"/>
      </rPr>
      <t xml:space="preserve">Predmet nabave:/ </t>
    </r>
    <r>
      <rPr>
        <i/>
        <sz val="12"/>
        <color rgb="FF000000"/>
        <rFont val="Times New Roman"/>
        <family val="1"/>
      </rPr>
      <t>Procurement subject:</t>
    </r>
    <r>
      <rPr>
        <b/>
        <i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Nabavka strojeva u pilanskoj proizvodnji/ </t>
    </r>
    <r>
      <rPr>
        <b/>
        <i/>
        <sz val="12"/>
        <color rgb="FF000000"/>
        <rFont val="Times New Roman"/>
        <family val="1"/>
      </rPr>
      <t>Purchase of machines in sawmill production</t>
    </r>
  </si>
  <si>
    <t>PRILOG III - TROŠKOVNIK S TEHNIČKOM SPECIFIKACIJOM/ ANNEX III - BILL OF QUANTITIES WITH TEHNICAL SPECIFICATIONS- GRUPA 1/ GROUP 1</t>
  </si>
  <si>
    <t>2</t>
  </si>
  <si>
    <r>
      <t>SORTIRNI ROBOT ZA PILANU/</t>
    </r>
    <r>
      <rPr>
        <b/>
        <i/>
        <sz val="11"/>
        <color indexed="55"/>
        <rFont val="Times New Roman"/>
        <family val="1"/>
      </rPr>
      <t xml:space="preserve"> SORTING ROBOT FOR SAWMILL</t>
    </r>
  </si>
  <si>
    <t>EUR</t>
  </si>
  <si>
    <r>
      <t xml:space="preserve">Valuta/ </t>
    </r>
    <r>
      <rPr>
        <b/>
        <i/>
        <sz val="11"/>
        <color indexed="55"/>
        <rFont val="Times New Roman"/>
        <family val="1"/>
      </rPr>
      <t>Currency</t>
    </r>
  </si>
  <si>
    <r>
      <t xml:space="preserve">Sortirni roboti za kretanje po tračnici/ </t>
    </r>
    <r>
      <rPr>
        <i/>
        <sz val="11"/>
        <color indexed="55"/>
        <rFont val="Times New Roman"/>
        <family val="1"/>
      </rPr>
      <t>Sorting robots on a shuttle for moving along the track</t>
    </r>
    <r>
      <rPr>
        <sz val="11"/>
        <color indexed="55"/>
        <rFont val="Times New Roman"/>
        <family val="1"/>
      </rPr>
      <t xml:space="preserve"> </t>
    </r>
  </si>
  <si>
    <r>
      <t xml:space="preserve">Svaki robot ima jednu usisnu glavu/ </t>
    </r>
    <r>
      <rPr>
        <i/>
        <sz val="11"/>
        <color indexed="55"/>
        <rFont val="Times New Roman"/>
        <family val="1"/>
      </rPr>
      <t>Each robot consist of one suction head</t>
    </r>
  </si>
  <si>
    <r>
      <t xml:space="preserve">Duljina tračnice od 20.000 do 20.500 mm/ </t>
    </r>
    <r>
      <rPr>
        <i/>
        <sz val="11"/>
        <rFont val="Times New Roman"/>
        <family val="1"/>
      </rPr>
      <t>Track lenght from 20.000-20.500 mm</t>
    </r>
  </si>
  <si>
    <r>
      <t xml:space="preserve">Radijus kretanja 3.100 mm/ </t>
    </r>
    <r>
      <rPr>
        <i/>
        <sz val="11"/>
        <rFont val="Times New Roman"/>
        <family val="1"/>
      </rPr>
      <t>Action radius 3.100 mm</t>
    </r>
  </si>
  <si>
    <r>
      <t xml:space="preserve">Valjkasti transporter na ulazu sortirnicu/ </t>
    </r>
    <r>
      <rPr>
        <i/>
        <sz val="11"/>
        <rFont val="Times New Roman"/>
        <family val="1"/>
      </rPr>
      <t>Roller conveyer on sorting entrance</t>
    </r>
  </si>
  <si>
    <r>
      <t xml:space="preserve">Dimenzije transportera (širinaxdubinaxvisina) 1.200x 1.500x 3.000 mm/ </t>
    </r>
    <r>
      <rPr>
        <i/>
        <sz val="11"/>
        <rFont val="Times New Roman"/>
        <family val="1"/>
      </rPr>
      <t>Conveyer dimensions (widthxdepthxheight) 1.200x 1.500x 3.000 mm</t>
    </r>
  </si>
  <si>
    <r>
      <t xml:space="preserve">Tip transportera: galvanizirani </t>
    </r>
    <r>
      <rPr>
        <sz val="11"/>
        <rFont val="Times New Roman"/>
        <family val="1"/>
      </rPr>
      <t>Ø</t>
    </r>
    <r>
      <rPr>
        <sz val="11"/>
        <rFont val="Times New Roman"/>
        <family val="1"/>
        <charset val="1"/>
      </rPr>
      <t xml:space="preserve"> 102 mm/</t>
    </r>
    <r>
      <rPr>
        <i/>
        <sz val="11"/>
        <rFont val="Times New Roman"/>
        <family val="1"/>
      </rPr>
      <t xml:space="preserve"> Rollers type: galvanized      Ø 102 mm</t>
    </r>
  </si>
  <si>
    <r>
      <t xml:space="preserve">Brzina dodavanja upravljana inverterom/ </t>
    </r>
    <r>
      <rPr>
        <i/>
        <sz val="11"/>
        <rFont val="Times New Roman"/>
        <family val="1"/>
      </rPr>
      <t>Feed speed managed by inverter</t>
    </r>
  </si>
  <si>
    <r>
      <t xml:space="preserve">Desni prijenos za daske/ </t>
    </r>
    <r>
      <rPr>
        <i/>
        <sz val="11"/>
        <rFont val="Times New Roman"/>
        <family val="1"/>
      </rPr>
      <t xml:space="preserve">Right inclined bord transfer </t>
    </r>
  </si>
  <si>
    <r>
      <t xml:space="preserve">Dimenzije prijenosa (širinaxdubinaxvisina) 4.000x3.200x od 1.500- 3.000 mm/ </t>
    </r>
    <r>
      <rPr>
        <i/>
        <sz val="11"/>
        <rFont val="Times New Roman"/>
        <family val="1"/>
      </rPr>
      <t>Transfer dimensions (widthxdepthxheight) 4.000x 3.200x from 1.500- 3.000 mm</t>
    </r>
  </si>
  <si>
    <r>
      <t xml:space="preserve">Duljina statičkih nosača 5.000 mm/ </t>
    </r>
    <r>
      <rPr>
        <i/>
        <sz val="11"/>
        <rFont val="Times New Roman"/>
        <family val="1"/>
      </rPr>
      <t>Static supports lenght 5.000 mm</t>
    </r>
  </si>
  <si>
    <r>
      <t xml:space="preserve">Desni prijenos za međuspremanje dasaka i uzimenje robotom/ </t>
    </r>
    <r>
      <rPr>
        <i/>
        <sz val="11"/>
        <rFont val="Times New Roman"/>
        <family val="1"/>
      </rPr>
      <t>Right transfer for piece buffer and picking by robot</t>
    </r>
  </si>
  <si>
    <r>
      <t xml:space="preserve">Dimenzije (širinaxdubinaxvisina) 4.000x4.900x 1.500 mm/ </t>
    </r>
    <r>
      <rPr>
        <i/>
        <sz val="11"/>
        <rFont val="Times New Roman"/>
        <family val="1"/>
      </rPr>
      <t>Dimensions (widthxdepthxheight) 4.000x 4.900x 1.500 mm</t>
    </r>
  </si>
  <si>
    <r>
      <t xml:space="preserve">Lijevi prijenos za daske/ </t>
    </r>
    <r>
      <rPr>
        <i/>
        <sz val="11"/>
        <color indexed="55"/>
        <rFont val="Times New Roman"/>
        <family val="1"/>
      </rPr>
      <t>Left inclined bord transfer</t>
    </r>
    <r>
      <rPr>
        <sz val="11"/>
        <color indexed="55"/>
        <rFont val="Times New Roman"/>
        <family val="1"/>
        <charset val="1"/>
      </rPr>
      <t xml:space="preserve"> </t>
    </r>
  </si>
  <si>
    <r>
      <t xml:space="preserve">Dimenzije prijenosa (širinaxdubinaxvisina) 4.000x3.200x 2.250 mm/ </t>
    </r>
    <r>
      <rPr>
        <i/>
        <sz val="11"/>
        <color indexed="55"/>
        <rFont val="Times New Roman"/>
        <family val="1"/>
      </rPr>
      <t>Transfer dimensions (widthxdepthxheight) 4.000x 3.200x 2.250 mm</t>
    </r>
  </si>
  <si>
    <r>
      <t xml:space="preserve">Duljina statičkih nosača 3.300 mm/ </t>
    </r>
    <r>
      <rPr>
        <i/>
        <sz val="11"/>
        <color indexed="55"/>
        <rFont val="Times New Roman"/>
        <family val="1"/>
      </rPr>
      <t>Static supports lenght 3.300 mm</t>
    </r>
  </si>
  <si>
    <r>
      <t xml:space="preserve">Lijevi prijenos za međuspremanje dasaka i uzimenje robotom/ </t>
    </r>
    <r>
      <rPr>
        <i/>
        <sz val="11"/>
        <color indexed="55"/>
        <rFont val="Times New Roman"/>
        <family val="1"/>
      </rPr>
      <t>Left transfer for piece buffer and picking by robot</t>
    </r>
  </si>
  <si>
    <r>
      <t xml:space="preserve">Dimenzije (širinaxdubinaxvisina) 4.000x2.600x 1.500 mm/ </t>
    </r>
    <r>
      <rPr>
        <i/>
        <sz val="11"/>
        <color indexed="55"/>
        <rFont val="Times New Roman"/>
        <family val="1"/>
      </rPr>
      <t>Dimensions (widthxdepthxheight) 4.000x 2.600x 1.500 mm</t>
    </r>
  </si>
  <si>
    <r>
      <t xml:space="preserve">Duljina statičkih nosača 2.700 mm/ </t>
    </r>
    <r>
      <rPr>
        <i/>
        <sz val="11"/>
        <color indexed="55"/>
        <rFont val="Times New Roman"/>
        <family val="1"/>
      </rPr>
      <t>Static supports lenght 2.700 mm</t>
    </r>
  </si>
  <si>
    <r>
      <t xml:space="preserve">SORTIRNI ROBOT ZA PILANU/ </t>
    </r>
    <r>
      <rPr>
        <b/>
        <i/>
        <sz val="11"/>
        <color indexed="55"/>
        <rFont val="Times New Roman"/>
        <family val="1"/>
      </rPr>
      <t>SORTING ROBOT FOR SAWMILL</t>
    </r>
  </si>
  <si>
    <r>
      <t xml:space="preserve">Robot za umetanje daščica/ </t>
    </r>
    <r>
      <rPr>
        <i/>
        <sz val="11"/>
        <color indexed="55"/>
        <rFont val="Times New Roman"/>
        <family val="1"/>
      </rPr>
      <t>Strips loading robot</t>
    </r>
  </si>
  <si>
    <r>
      <t xml:space="preserve">Dimenzije (širinaxdubinaxvisina) 5.200x 900x 500 mm/ </t>
    </r>
    <r>
      <rPr>
        <i/>
        <sz val="11"/>
        <color indexed="55"/>
        <rFont val="Times New Roman"/>
        <family val="1"/>
      </rPr>
      <t>Dimensions (widthxdepthxheight) 5.200x 900x 500 mm</t>
    </r>
  </si>
  <si>
    <r>
      <t xml:space="preserve">Duljina statičkih nosača 1.000 mm/ </t>
    </r>
    <r>
      <rPr>
        <i/>
        <sz val="11"/>
        <color indexed="55"/>
        <rFont val="Times New Roman"/>
        <family val="1"/>
      </rPr>
      <t>Static supports lenght 1.000 mm</t>
    </r>
  </si>
  <si>
    <r>
      <t xml:space="preserve">Manipulator za uzimanje daščica/ </t>
    </r>
    <r>
      <rPr>
        <i/>
        <sz val="11"/>
        <color indexed="55"/>
        <rFont val="Times New Roman"/>
        <family val="1"/>
      </rPr>
      <t>Manipulator for picking strips</t>
    </r>
  </si>
  <si>
    <r>
      <t xml:space="preserve">Manipulator se sastoji od fiksnih križnica i križanja za kretanje po traci i pomicanje robota po osi X i osi Z/ </t>
    </r>
    <r>
      <rPr>
        <i/>
        <sz val="11"/>
        <color indexed="55"/>
        <rFont val="Times New Roman"/>
        <family val="1"/>
      </rPr>
      <t>Manipulator consisting of a crosspiece and a crossover sliding suttle used to move the picking robot along the X and Z axis.</t>
    </r>
  </si>
  <si>
    <r>
      <t>Mogućnost davanja pravovremenih izvješća o popisu paketa za svaki paket/</t>
    </r>
    <r>
      <rPr>
        <i/>
        <sz val="11"/>
        <color indexed="55"/>
        <rFont val="Times New Roman"/>
        <family val="1"/>
      </rPr>
      <t xml:space="preserve">Possible to provide in- time reports ragarding pack list for ever package </t>
    </r>
  </si>
  <si>
    <r>
      <t xml:space="preserve">Jamstveni rok: min. 12 mjeseci/ </t>
    </r>
    <r>
      <rPr>
        <i/>
        <sz val="11"/>
        <color indexed="55"/>
        <rFont val="Times New Roman"/>
        <family val="1"/>
      </rPr>
      <t>Warranty period: min. 12 months</t>
    </r>
  </si>
  <si>
    <r>
      <t>komada/</t>
    </r>
    <r>
      <rPr>
        <b/>
        <i/>
        <sz val="11"/>
        <color indexed="55"/>
        <rFont val="Times New Roman"/>
        <family val="1"/>
      </rPr>
      <t>pieces</t>
    </r>
  </si>
  <si>
    <r>
      <t>Količina/</t>
    </r>
    <r>
      <rPr>
        <b/>
        <i/>
        <sz val="11"/>
        <color indexed="55"/>
        <rFont val="Times New Roman"/>
        <family val="1"/>
      </rPr>
      <t>Quantity</t>
    </r>
  </si>
  <si>
    <r>
      <t xml:space="preserve">R.br/ </t>
    </r>
    <r>
      <rPr>
        <b/>
        <i/>
        <sz val="11"/>
        <color indexed="55"/>
        <rFont val="Times New Roman"/>
        <family val="1"/>
      </rPr>
      <t xml:space="preserve">Ordinal No. </t>
    </r>
  </si>
  <si>
    <r>
      <t xml:space="preserve">NAPOMENA:/ </t>
    </r>
    <r>
      <rPr>
        <b/>
        <i/>
        <sz val="11"/>
        <color rgb="FF000000"/>
        <rFont val="Times New Roman"/>
        <family val="1"/>
      </rPr>
      <t>NOTICE:</t>
    </r>
    <r>
      <rPr>
        <b/>
        <sz val="11"/>
        <color rgb="FF000000"/>
        <rFont val="Times New Roman"/>
        <family val="1"/>
      </rPr>
      <t xml:space="preserve">
Ponuditelj popunjava stupace: "Naziv/oznaka proizvoda ", "Ponuđene tehničke specifikacije","Jedinična cijena (bez PDV-a) i "Iznos PDV-a"./ </t>
    </r>
    <r>
      <rPr>
        <b/>
        <i/>
        <sz val="11"/>
        <color rgb="FF000000"/>
        <rFont val="Times New Roman"/>
        <family val="1"/>
      </rPr>
      <t>A Tenderer fills in columns: "The name/ designation of product", "Offered technical specifications", "Unit price (without VAT)"  and "VAT amount.</t>
    </r>
  </si>
  <si>
    <r>
      <t xml:space="preserve">______________________________________________
Potpis/ </t>
    </r>
    <r>
      <rPr>
        <i/>
        <sz val="11"/>
        <color indexed="55"/>
        <rFont val="Times New Roman"/>
        <family val="1"/>
      </rPr>
      <t>Signature</t>
    </r>
  </si>
  <si>
    <r>
      <t xml:space="preserve">Kod specifikacija s točno navedenim dimenzijama dozvoljeno je odstupanje od +/- 5%/ </t>
    </r>
    <r>
      <rPr>
        <i/>
        <sz val="11"/>
        <color indexed="55"/>
        <rFont val="Times New Roman"/>
        <family val="1"/>
      </rPr>
      <t>In the case of specifications with exactly stated dimensions, a deviation of +/- 5% is allowed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</si>
</sst>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HRK]"/>
    <numFmt numFmtId="165" formatCode="[$EUR]\ #,##0.00"/>
  </numFmts>
  <fonts count="21" x14ac:knownFonts="1">
    <font>
      <sz val="11"/>
      <color rgb="FF000000"/>
      <name val="Calibri"/>
      <family val="2"/>
      <charset val="1"/>
    </font>
    <font>
      <b/>
      <sz val="14"/>
      <color indexed="14"/>
      <name val="Times New Roman"/>
      <family val="1"/>
      <charset val="1"/>
    </font>
    <font>
      <sz val="11"/>
      <color indexed="55"/>
      <name val="Times New Roman"/>
      <family val="1"/>
      <charset val="1"/>
    </font>
    <font>
      <b/>
      <sz val="11"/>
      <color indexed="55"/>
      <name val="Times New Roman"/>
      <family val="1"/>
      <charset val="1"/>
    </font>
    <font>
      <sz val="8"/>
      <name val="Calibri"/>
      <family val="2"/>
      <charset val="1"/>
    </font>
    <font>
      <b/>
      <sz val="11"/>
      <color indexed="55"/>
      <name val="Times New Roman"/>
      <family val="1"/>
    </font>
    <font>
      <sz val="11"/>
      <color indexed="8"/>
      <name val="Calibri"/>
      <family val="2"/>
      <charset val="238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55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charset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sz val="11"/>
      <name val="Times New Roman"/>
      <family val="1"/>
      <charset val="1"/>
    </font>
    <font>
      <sz val="11"/>
      <name val="Times New Roman"/>
      <family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46"/>
        <bgColor indexed="15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7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7" fillId="0" borderId="0" xfId="0" applyNumberFormat="1" applyFont="1"/>
    <xf numFmtId="0" fontId="7" fillId="0" borderId="0" xfId="0" applyFont="1"/>
    <xf numFmtId="49" fontId="8" fillId="0" borderId="7" xfId="0" applyNumberFormat="1" applyFon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2" fillId="0" borderId="0" xfId="0" applyFont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wrapText="1"/>
    </xf>
    <xf numFmtId="49" fontId="0" fillId="0" borderId="7" xfId="0" applyNumberForma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2" borderId="5" xfId="0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1" fillId="3" borderId="5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no" xfId="0" builtinId="0"/>
    <cellStyle name="Normalno 2" xfId="1" xr:uid="{D5B2B19B-E689-458B-A6CD-DE6E786CE9A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5"/>
  <sheetViews>
    <sheetView showGridLines="0" tabSelected="1" zoomScaleNormal="100" workbookViewId="0">
      <selection activeCell="C30" sqref="C30:C36"/>
    </sheetView>
  </sheetViews>
  <sheetFormatPr defaultColWidth="8.88671875" defaultRowHeight="14.4" x14ac:dyDescent="0.3"/>
  <cols>
    <col min="1" max="1" width="8.88671875" style="11"/>
    <col min="2" max="2" width="58" customWidth="1"/>
    <col min="3" max="3" width="39.109375" customWidth="1"/>
    <col min="4" max="4" width="49.109375" customWidth="1"/>
    <col min="5" max="5" width="14" customWidth="1"/>
    <col min="7" max="7" width="16.6640625" customWidth="1"/>
    <col min="8" max="8" width="14.33203125" customWidth="1"/>
  </cols>
  <sheetData>
    <row r="2" spans="1:8" ht="16.95" customHeight="1" x14ac:dyDescent="0.35">
      <c r="A2" s="16" t="s">
        <v>1</v>
      </c>
      <c r="B2" s="17"/>
      <c r="C2" s="17"/>
    </row>
    <row r="3" spans="1:8" ht="19.2" customHeight="1" x14ac:dyDescent="0.35">
      <c r="A3" s="18" t="s">
        <v>13</v>
      </c>
      <c r="B3" s="17"/>
      <c r="C3" s="17"/>
    </row>
    <row r="4" spans="1:8" ht="19.2" customHeight="1" x14ac:dyDescent="0.3">
      <c r="A4" s="16" t="s">
        <v>12</v>
      </c>
      <c r="B4" s="17"/>
      <c r="C4" s="19"/>
    </row>
    <row r="5" spans="1:8" ht="41.4" customHeight="1" x14ac:dyDescent="0.3">
      <c r="A5" s="12"/>
      <c r="B5" s="13"/>
    </row>
    <row r="6" spans="1:8" ht="57.6" customHeight="1" thickBot="1" x14ac:dyDescent="0.35">
      <c r="A6" s="40" t="s">
        <v>49</v>
      </c>
      <c r="B6" s="41"/>
      <c r="C6" s="41"/>
      <c r="D6" s="41"/>
      <c r="E6" s="41"/>
      <c r="F6" s="41"/>
      <c r="G6" s="41"/>
      <c r="H6" s="41"/>
    </row>
    <row r="7" spans="1:8" ht="15" customHeight="1" thickBot="1" x14ac:dyDescent="0.35">
      <c r="A7" s="14"/>
      <c r="B7" s="15"/>
      <c r="C7" s="15"/>
      <c r="D7" s="15"/>
      <c r="E7" s="15"/>
      <c r="F7" s="15"/>
      <c r="G7" s="15"/>
      <c r="H7" s="15"/>
    </row>
    <row r="8" spans="1:8" ht="18" thickBot="1" x14ac:dyDescent="0.35">
      <c r="A8" s="46" t="s">
        <v>14</v>
      </c>
      <c r="B8" s="46"/>
      <c r="C8" s="46"/>
      <c r="D8" s="46"/>
      <c r="E8" s="46"/>
      <c r="F8" s="46"/>
      <c r="G8" s="46"/>
      <c r="H8" s="46"/>
    </row>
    <row r="9" spans="1:8" ht="85.95" customHeight="1" x14ac:dyDescent="0.3">
      <c r="A9" s="23" t="s">
        <v>48</v>
      </c>
      <c r="B9" s="1" t="s">
        <v>7</v>
      </c>
      <c r="C9" s="1" t="s">
        <v>2</v>
      </c>
      <c r="D9" s="1" t="s">
        <v>3</v>
      </c>
      <c r="E9" s="1" t="s">
        <v>4</v>
      </c>
      <c r="F9" s="1" t="s">
        <v>47</v>
      </c>
      <c r="G9" s="1" t="s">
        <v>6</v>
      </c>
      <c r="H9" s="2" t="s">
        <v>5</v>
      </c>
    </row>
    <row r="10" spans="1:8" ht="25.95" customHeight="1" x14ac:dyDescent="0.3">
      <c r="A10" s="53" t="s">
        <v>0</v>
      </c>
      <c r="B10" s="34" t="s">
        <v>16</v>
      </c>
      <c r="C10" s="56"/>
      <c r="D10" s="59"/>
      <c r="E10" s="62" t="s">
        <v>46</v>
      </c>
      <c r="F10" s="62">
        <v>2</v>
      </c>
      <c r="G10" s="65"/>
      <c r="H10" s="65">
        <f>F10*G10</f>
        <v>0</v>
      </c>
    </row>
    <row r="11" spans="1:8" ht="30.6" customHeight="1" x14ac:dyDescent="0.3">
      <c r="A11" s="54"/>
      <c r="B11" s="35" t="s">
        <v>19</v>
      </c>
      <c r="C11" s="57"/>
      <c r="D11" s="60"/>
      <c r="E11" s="63"/>
      <c r="F11" s="63"/>
      <c r="G11" s="66"/>
      <c r="H11" s="66"/>
    </row>
    <row r="12" spans="1:8" ht="30.6" customHeight="1" x14ac:dyDescent="0.3">
      <c r="A12" s="54"/>
      <c r="B12" s="22" t="s">
        <v>20</v>
      </c>
      <c r="C12" s="57"/>
      <c r="D12" s="60"/>
      <c r="E12" s="63"/>
      <c r="F12" s="63"/>
      <c r="G12" s="66"/>
      <c r="H12" s="66"/>
    </row>
    <row r="13" spans="1:8" ht="32.4" customHeight="1" x14ac:dyDescent="0.3">
      <c r="A13" s="54"/>
      <c r="B13" s="27" t="s">
        <v>21</v>
      </c>
      <c r="C13" s="57"/>
      <c r="D13" s="60"/>
      <c r="E13" s="63"/>
      <c r="F13" s="63"/>
      <c r="G13" s="66"/>
      <c r="H13" s="66"/>
    </row>
    <row r="14" spans="1:8" ht="33" customHeight="1" x14ac:dyDescent="0.3">
      <c r="A14" s="54"/>
      <c r="B14" s="26" t="s">
        <v>22</v>
      </c>
      <c r="C14" s="57"/>
      <c r="D14" s="60"/>
      <c r="E14" s="63"/>
      <c r="F14" s="63"/>
      <c r="G14" s="66"/>
      <c r="H14" s="66"/>
    </row>
    <row r="15" spans="1:8" ht="31.2" customHeight="1" x14ac:dyDescent="0.3">
      <c r="A15" s="54"/>
      <c r="B15" s="27" t="s">
        <v>23</v>
      </c>
      <c r="C15" s="57"/>
      <c r="D15" s="60"/>
      <c r="E15" s="63"/>
      <c r="F15" s="63"/>
      <c r="G15" s="66"/>
      <c r="H15" s="66"/>
    </row>
    <row r="16" spans="1:8" ht="43.2" customHeight="1" x14ac:dyDescent="0.3">
      <c r="A16" s="54"/>
      <c r="B16" s="28" t="s">
        <v>24</v>
      </c>
      <c r="C16" s="57"/>
      <c r="D16" s="60"/>
      <c r="E16" s="63"/>
      <c r="F16" s="63"/>
      <c r="G16" s="66"/>
      <c r="H16" s="66"/>
    </row>
    <row r="17" spans="1:8" ht="32.4" customHeight="1" x14ac:dyDescent="0.3">
      <c r="A17" s="54"/>
      <c r="B17" s="26" t="s">
        <v>25</v>
      </c>
      <c r="C17" s="57"/>
      <c r="D17" s="60"/>
      <c r="E17" s="63"/>
      <c r="F17" s="63"/>
      <c r="G17" s="66"/>
      <c r="H17" s="66"/>
    </row>
    <row r="18" spans="1:8" ht="31.8" customHeight="1" x14ac:dyDescent="0.3">
      <c r="A18" s="54"/>
      <c r="B18" s="26" t="s">
        <v>26</v>
      </c>
      <c r="C18" s="57"/>
      <c r="D18" s="60"/>
      <c r="E18" s="63"/>
      <c r="F18" s="63"/>
      <c r="G18" s="66"/>
      <c r="H18" s="66"/>
    </row>
    <row r="19" spans="1:8" ht="16.8" customHeight="1" x14ac:dyDescent="0.3">
      <c r="A19" s="54"/>
      <c r="B19" s="24" t="s">
        <v>27</v>
      </c>
      <c r="C19" s="57"/>
      <c r="D19" s="60"/>
      <c r="E19" s="63"/>
      <c r="F19" s="63"/>
      <c r="G19" s="66"/>
      <c r="H19" s="66"/>
    </row>
    <row r="20" spans="1:8" ht="48" customHeight="1" x14ac:dyDescent="0.3">
      <c r="A20" s="54"/>
      <c r="B20" s="29" t="s">
        <v>28</v>
      </c>
      <c r="C20" s="57"/>
      <c r="D20" s="60"/>
      <c r="E20" s="63"/>
      <c r="F20" s="63"/>
      <c r="G20" s="66"/>
      <c r="H20" s="66"/>
    </row>
    <row r="21" spans="1:8" ht="24.6" customHeight="1" x14ac:dyDescent="0.3">
      <c r="A21" s="54"/>
      <c r="B21" s="38" t="s">
        <v>29</v>
      </c>
      <c r="C21" s="57"/>
      <c r="D21" s="60"/>
      <c r="E21" s="63"/>
      <c r="F21" s="63"/>
      <c r="G21" s="66"/>
      <c r="H21" s="66"/>
    </row>
    <row r="22" spans="1:8" ht="31.95" customHeight="1" x14ac:dyDescent="0.3">
      <c r="A22" s="54"/>
      <c r="B22" s="26" t="s">
        <v>30</v>
      </c>
      <c r="C22" s="57"/>
      <c r="D22" s="60"/>
      <c r="E22" s="63"/>
      <c r="F22" s="63"/>
      <c r="G22" s="66"/>
      <c r="H22" s="66"/>
    </row>
    <row r="23" spans="1:8" ht="46.5" customHeight="1" x14ac:dyDescent="0.3">
      <c r="A23" s="54"/>
      <c r="B23" s="28" t="s">
        <v>31</v>
      </c>
      <c r="C23" s="57"/>
      <c r="D23" s="60"/>
      <c r="E23" s="63"/>
      <c r="F23" s="63"/>
      <c r="G23" s="66"/>
      <c r="H23" s="66"/>
    </row>
    <row r="24" spans="1:8" ht="29.4" customHeight="1" x14ac:dyDescent="0.3">
      <c r="A24" s="54"/>
      <c r="B24" s="25" t="s">
        <v>32</v>
      </c>
      <c r="C24" s="57"/>
      <c r="D24" s="60"/>
      <c r="E24" s="63"/>
      <c r="F24" s="63"/>
      <c r="G24" s="66"/>
      <c r="H24" s="66"/>
    </row>
    <row r="25" spans="1:8" ht="39" customHeight="1" x14ac:dyDescent="0.3">
      <c r="A25" s="54"/>
      <c r="B25" s="37" t="s">
        <v>33</v>
      </c>
      <c r="C25" s="57"/>
      <c r="D25" s="60"/>
      <c r="E25" s="63"/>
      <c r="F25" s="63"/>
      <c r="G25" s="66"/>
      <c r="H25" s="66"/>
    </row>
    <row r="26" spans="1:8" ht="19.8" customHeight="1" x14ac:dyDescent="0.3">
      <c r="A26" s="54"/>
      <c r="B26" s="37" t="s">
        <v>34</v>
      </c>
      <c r="C26" s="57"/>
      <c r="D26" s="60"/>
      <c r="E26" s="63"/>
      <c r="F26" s="63"/>
      <c r="G26" s="66"/>
      <c r="H26" s="66"/>
    </row>
    <row r="27" spans="1:8" ht="33.6" customHeight="1" x14ac:dyDescent="0.3">
      <c r="A27" s="54"/>
      <c r="B27" s="25" t="s">
        <v>35</v>
      </c>
      <c r="C27" s="57"/>
      <c r="D27" s="60"/>
      <c r="E27" s="63"/>
      <c r="F27" s="63"/>
      <c r="G27" s="66"/>
      <c r="H27" s="66"/>
    </row>
    <row r="28" spans="1:8" ht="35.4" customHeight="1" x14ac:dyDescent="0.3">
      <c r="A28" s="54"/>
      <c r="B28" s="25" t="s">
        <v>36</v>
      </c>
      <c r="C28" s="57"/>
      <c r="D28" s="60"/>
      <c r="E28" s="63"/>
      <c r="F28" s="63"/>
      <c r="G28" s="66"/>
      <c r="H28" s="66"/>
    </row>
    <row r="29" spans="1:8" ht="21" customHeight="1" x14ac:dyDescent="0.3">
      <c r="A29" s="55"/>
      <c r="B29" s="20" t="s">
        <v>37</v>
      </c>
      <c r="C29" s="58"/>
      <c r="D29" s="61"/>
      <c r="E29" s="64"/>
      <c r="F29" s="64"/>
      <c r="G29" s="67"/>
      <c r="H29" s="67"/>
    </row>
    <row r="30" spans="1:8" ht="31.2" customHeight="1" x14ac:dyDescent="0.3">
      <c r="A30" s="53" t="s">
        <v>15</v>
      </c>
      <c r="B30" s="34" t="s">
        <v>38</v>
      </c>
      <c r="C30" s="56"/>
      <c r="D30" s="62"/>
      <c r="E30" s="62" t="s">
        <v>46</v>
      </c>
      <c r="F30" s="62">
        <v>1</v>
      </c>
      <c r="G30" s="65"/>
      <c r="H30" s="65">
        <f>F30*G30</f>
        <v>0</v>
      </c>
    </row>
    <row r="31" spans="1:8" ht="16.2" customHeight="1" x14ac:dyDescent="0.3">
      <c r="A31" s="68"/>
      <c r="B31" s="21" t="s">
        <v>39</v>
      </c>
      <c r="C31" s="57"/>
      <c r="D31" s="63"/>
      <c r="E31" s="63"/>
      <c r="F31" s="63"/>
      <c r="G31" s="66"/>
      <c r="H31" s="66"/>
    </row>
    <row r="32" spans="1:8" ht="30" customHeight="1" x14ac:dyDescent="0.3">
      <c r="A32" s="54"/>
      <c r="B32" s="20" t="s">
        <v>40</v>
      </c>
      <c r="C32" s="57"/>
      <c r="D32" s="63"/>
      <c r="E32" s="63"/>
      <c r="F32" s="63"/>
      <c r="G32" s="66"/>
      <c r="H32" s="66"/>
    </row>
    <row r="33" spans="1:8" ht="15" customHeight="1" x14ac:dyDescent="0.3">
      <c r="A33" s="54"/>
      <c r="B33" s="3" t="s">
        <v>41</v>
      </c>
      <c r="C33" s="57"/>
      <c r="D33" s="63"/>
      <c r="E33" s="63"/>
      <c r="F33" s="63"/>
      <c r="G33" s="66"/>
      <c r="H33" s="66"/>
    </row>
    <row r="34" spans="1:8" ht="15" customHeight="1" x14ac:dyDescent="0.3">
      <c r="A34" s="54"/>
      <c r="B34" s="3" t="s">
        <v>42</v>
      </c>
      <c r="C34" s="57"/>
      <c r="D34" s="63"/>
      <c r="E34" s="63"/>
      <c r="F34" s="63"/>
      <c r="G34" s="66"/>
      <c r="H34" s="66"/>
    </row>
    <row r="35" spans="1:8" ht="57" customHeight="1" x14ac:dyDescent="0.3">
      <c r="A35" s="54"/>
      <c r="B35" s="25" t="s">
        <v>43</v>
      </c>
      <c r="C35" s="57"/>
      <c r="D35" s="63"/>
      <c r="E35" s="63"/>
      <c r="F35" s="63"/>
      <c r="G35" s="66"/>
      <c r="H35" s="66"/>
    </row>
    <row r="36" spans="1:8" ht="45" customHeight="1" x14ac:dyDescent="0.3">
      <c r="A36" s="55"/>
      <c r="B36" s="25" t="s">
        <v>44</v>
      </c>
      <c r="C36" s="58"/>
      <c r="D36" s="64"/>
      <c r="E36" s="64"/>
      <c r="F36" s="64"/>
      <c r="G36" s="67"/>
      <c r="H36" s="67"/>
    </row>
    <row r="37" spans="1:8" ht="14.4" customHeight="1" x14ac:dyDescent="0.3">
      <c r="A37" s="36"/>
      <c r="B37" s="25" t="s">
        <v>45</v>
      </c>
      <c r="C37" s="30"/>
      <c r="D37" s="31"/>
      <c r="E37" s="31"/>
      <c r="F37" s="31"/>
      <c r="G37" s="32"/>
      <c r="H37" s="33"/>
    </row>
    <row r="38" spans="1:8" ht="42.6" customHeight="1" thickBot="1" x14ac:dyDescent="0.35">
      <c r="A38" s="39"/>
      <c r="B38" s="25" t="s">
        <v>51</v>
      </c>
      <c r="C38" s="69"/>
      <c r="D38" s="70"/>
      <c r="E38" s="70"/>
      <c r="F38" s="70"/>
      <c r="G38" s="70"/>
      <c r="H38" s="71"/>
    </row>
    <row r="39" spans="1:8" ht="15" customHeight="1" thickBot="1" x14ac:dyDescent="0.35">
      <c r="A39" s="49" t="s">
        <v>18</v>
      </c>
      <c r="B39" s="50"/>
      <c r="C39" s="51"/>
      <c r="D39" s="51"/>
      <c r="E39" s="51"/>
      <c r="F39" s="52"/>
      <c r="G39" s="47" t="s">
        <v>17</v>
      </c>
      <c r="H39" s="48"/>
    </row>
    <row r="40" spans="1:8" ht="15" customHeight="1" thickBot="1" x14ac:dyDescent="0.35">
      <c r="A40" s="43" t="s">
        <v>10</v>
      </c>
      <c r="B40" s="43"/>
      <c r="C40" s="43"/>
      <c r="D40" s="43"/>
      <c r="E40" s="43"/>
      <c r="F40" s="43"/>
      <c r="G40" s="44">
        <f>SUM(H10:H37)</f>
        <v>0</v>
      </c>
      <c r="H40" s="44"/>
    </row>
    <row r="41" spans="1:8" ht="15" customHeight="1" thickBot="1" x14ac:dyDescent="0.35">
      <c r="A41" s="43" t="s">
        <v>9</v>
      </c>
      <c r="B41" s="43"/>
      <c r="C41" s="43"/>
      <c r="D41" s="43"/>
      <c r="E41" s="43"/>
      <c r="F41" s="43"/>
      <c r="G41" s="44"/>
      <c r="H41" s="44"/>
    </row>
    <row r="42" spans="1:8" ht="14.4" customHeight="1" thickBot="1" x14ac:dyDescent="0.35">
      <c r="A42" s="43" t="s">
        <v>11</v>
      </c>
      <c r="B42" s="43"/>
      <c r="C42" s="43"/>
      <c r="D42" s="43"/>
      <c r="E42" s="43"/>
      <c r="F42" s="43"/>
      <c r="G42" s="44">
        <f>G40+G41</f>
        <v>0</v>
      </c>
      <c r="H42" s="44"/>
    </row>
    <row r="43" spans="1:8" ht="82.95" customHeight="1" x14ac:dyDescent="0.3">
      <c r="A43" s="42" t="s">
        <v>8</v>
      </c>
      <c r="B43" s="42"/>
      <c r="C43" s="42"/>
      <c r="D43" s="42"/>
      <c r="E43" s="42"/>
      <c r="F43" s="42"/>
      <c r="G43" s="42"/>
      <c r="H43" s="42"/>
    </row>
    <row r="44" spans="1:8" ht="59.4" customHeight="1" x14ac:dyDescent="0.3">
      <c r="A44" s="45" t="s">
        <v>50</v>
      </c>
      <c r="B44" s="45"/>
      <c r="C44" s="45"/>
      <c r="D44" s="45"/>
      <c r="E44" s="45"/>
      <c r="F44" s="45"/>
      <c r="G44" s="45"/>
      <c r="H44" s="45"/>
    </row>
    <row r="45" spans="1:8" x14ac:dyDescent="0.3">
      <c r="A45" s="9"/>
      <c r="B45" s="5"/>
      <c r="C45" s="5"/>
      <c r="D45" s="5"/>
      <c r="E45" s="4"/>
      <c r="F45" s="4"/>
      <c r="G45" s="6"/>
      <c r="H45" s="6"/>
    </row>
    <row r="46" spans="1:8" x14ac:dyDescent="0.3">
      <c r="A46" s="9"/>
      <c r="B46" s="5"/>
      <c r="C46" s="5"/>
      <c r="D46" s="5"/>
      <c r="E46" s="4"/>
      <c r="F46" s="4"/>
      <c r="G46" s="6"/>
      <c r="H46" s="6"/>
    </row>
    <row r="47" spans="1:8" x14ac:dyDescent="0.3">
      <c r="A47" s="10"/>
      <c r="E47" s="7"/>
      <c r="F47" s="7"/>
      <c r="G47" s="8"/>
      <c r="H47" s="8"/>
    </row>
    <row r="48" spans="1:8" x14ac:dyDescent="0.3">
      <c r="A48" s="10"/>
      <c r="E48" s="7"/>
      <c r="F48" s="7"/>
      <c r="G48" s="8"/>
      <c r="H48" s="8"/>
    </row>
    <row r="49" spans="1:8" x14ac:dyDescent="0.3">
      <c r="A49" s="10"/>
      <c r="E49" s="7"/>
      <c r="F49" s="7"/>
      <c r="G49" s="8"/>
      <c r="H49" s="8"/>
    </row>
    <row r="50" spans="1:8" x14ac:dyDescent="0.3">
      <c r="A50" s="10"/>
      <c r="E50" s="7"/>
      <c r="F50" s="7"/>
      <c r="G50" s="8"/>
      <c r="H50" s="8"/>
    </row>
    <row r="51" spans="1:8" x14ac:dyDescent="0.3">
      <c r="A51" s="10"/>
      <c r="E51" s="7"/>
      <c r="F51" s="7"/>
      <c r="G51" s="8"/>
      <c r="H51" s="8"/>
    </row>
    <row r="52" spans="1:8" x14ac:dyDescent="0.3">
      <c r="A52" s="10"/>
      <c r="E52" s="7"/>
      <c r="F52" s="7"/>
      <c r="G52" s="8"/>
      <c r="H52" s="8"/>
    </row>
    <row r="53" spans="1:8" x14ac:dyDescent="0.3">
      <c r="A53" s="10"/>
      <c r="E53" s="7"/>
      <c r="F53" s="7"/>
      <c r="G53" s="8"/>
      <c r="H53" s="8"/>
    </row>
    <row r="54" spans="1:8" x14ac:dyDescent="0.3">
      <c r="E54" s="7"/>
      <c r="F54" s="7"/>
      <c r="G54" s="8"/>
      <c r="H54" s="8"/>
    </row>
    <row r="55" spans="1:8" x14ac:dyDescent="0.3">
      <c r="G55" s="8"/>
      <c r="H55" s="8"/>
    </row>
  </sheetData>
  <protectedRanges>
    <protectedRange sqref="A43:H45" name="Raspon4"/>
    <protectedRange sqref="G10:H39" name="Raspon2"/>
  </protectedRanges>
  <mergeCells count="27">
    <mergeCell ref="C38:H38"/>
    <mergeCell ref="F10:F29"/>
    <mergeCell ref="G10:G29"/>
    <mergeCell ref="H10:H29"/>
    <mergeCell ref="A30:A36"/>
    <mergeCell ref="C30:C36"/>
    <mergeCell ref="D30:D36"/>
    <mergeCell ref="E30:E36"/>
    <mergeCell ref="F30:F36"/>
    <mergeCell ref="G30:G36"/>
    <mergeCell ref="H30:H36"/>
    <mergeCell ref="A6:H6"/>
    <mergeCell ref="A43:H43"/>
    <mergeCell ref="A41:F41"/>
    <mergeCell ref="G41:H41"/>
    <mergeCell ref="A44:H44"/>
    <mergeCell ref="A8:H8"/>
    <mergeCell ref="A40:F40"/>
    <mergeCell ref="G40:H40"/>
    <mergeCell ref="A42:F42"/>
    <mergeCell ref="G42:H42"/>
    <mergeCell ref="G39:H39"/>
    <mergeCell ref="A39:F39"/>
    <mergeCell ref="A10:A29"/>
    <mergeCell ref="C10:C29"/>
    <mergeCell ref="D10:D29"/>
    <mergeCell ref="E10:E29"/>
  </mergeCells>
  <phoneticPr fontId="4" type="noConversion"/>
  <pageMargins left="0.7" right="0.7" top="0.75" bottom="0.75" header="0.51180555555555496" footer="0.3"/>
  <pageSetup scale="58" firstPageNumber="0" fitToHeight="0" orientation="landscape" horizontalDpi="300" verticalDpi="300" r:id="rId1"/>
  <headerFooter>
    <oddFooter>&amp;CStranica &amp;P od &amp;N</oddFooter>
  </headerFooter>
  <ignoredErrors>
    <ignoredError sqref="A10 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Bercon</dc:creator>
  <cp:keywords>troškovnik</cp:keywords>
  <dc:description/>
  <cp:lastModifiedBy>Vesna</cp:lastModifiedBy>
  <cp:revision>1</cp:revision>
  <cp:lastPrinted>2023-06-20T07:09:15Z</cp:lastPrinted>
  <dcterms:created xsi:type="dcterms:W3CDTF">2017-06-19T06:29:43Z</dcterms:created>
  <dcterms:modified xsi:type="dcterms:W3CDTF">2023-08-05T18:20:50Z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