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sulentic\DIV Group d.o.o\Projekti I&amp;R - Projekti\500_CEKOM\6_NABAVA\46P Rashladno postrojenje s pumpama\"/>
    </mc:Choice>
  </mc:AlternateContent>
  <bookViews>
    <workbookView showHorizontalScroll="0" showVerticalScroll="0" showSheetTabs="0" xWindow="0" yWindow="0" windowWidth="19320" windowHeight="12336"/>
  </bookViews>
  <sheets>
    <sheet name="Sheet1" sheetId="1" r:id="rId1"/>
    <sheet name="Sheet2" sheetId="2" r:id="rId2"/>
    <sheet name="Sheet3" sheetId="3" r:id="rId3"/>
  </sheets>
  <definedNames>
    <definedName name="_xlnm.Print_Area" localSheetId="0">Sheet1!$A$1:$F$26</definedName>
  </definedNames>
  <calcPr calcId="152511"/>
</workbook>
</file>

<file path=xl/calcChain.xml><?xml version="1.0" encoding="utf-8"?>
<calcChain xmlns="http://schemas.openxmlformats.org/spreadsheetml/2006/main">
  <c r="F20" i="1" l="1"/>
  <c r="F21" i="1"/>
  <c r="F22" i="1" l="1"/>
  <c r="F24" i="1" s="1"/>
</calcChain>
</file>

<file path=xl/sharedStrings.xml><?xml version="1.0" encoding="utf-8"?>
<sst xmlns="http://schemas.openxmlformats.org/spreadsheetml/2006/main" count="37" uniqueCount="34">
  <si>
    <t>Redni broj / No.</t>
  </si>
  <si>
    <t>Tražene specifikacije / Requested specifications</t>
  </si>
  <si>
    <t>Ponuđene specifikacije / Offered specifications</t>
  </si>
  <si>
    <t>Naziv proizvođača i modela / Producer and model name</t>
  </si>
  <si>
    <t>Opis stavke / Item description</t>
  </si>
  <si>
    <t>Jedinica mjere / Unit</t>
  </si>
  <si>
    <r>
      <t xml:space="preserve">Količina /
</t>
    </r>
    <r>
      <rPr>
        <b/>
        <i/>
        <sz val="9"/>
        <color theme="1"/>
        <rFont val="Arial"/>
        <family val="2"/>
      </rPr>
      <t>Quantity</t>
    </r>
  </si>
  <si>
    <t>Jedinična cijena
bez PDV-a / unit price excluding VAT</t>
  </si>
  <si>
    <t>Ukupno / Total price excluding VAT</t>
  </si>
  <si>
    <t>SVEUKUPNO BEZ PDV-a / TOTAL SUM excluding VAT</t>
  </si>
  <si>
    <t>IZNOS PDV-a /  VAT ammount</t>
  </si>
  <si>
    <t>SVEUKUPNO S PDV-om / TOTAL SUM including VAT</t>
  </si>
  <si>
    <t>kompl/set</t>
  </si>
  <si>
    <r>
      <rPr>
        <b/>
        <sz val="9"/>
        <rFont val="Arial"/>
        <family val="2"/>
        <charset val="238"/>
      </rPr>
      <t>Instructions on filling out the form:</t>
    </r>
    <r>
      <rPr>
        <sz val="9"/>
        <rFont val="Arial"/>
        <family val="2"/>
        <charset val="238"/>
      </rPr>
      <t xml:space="preserve">
• The Bidder is obliged to fill in the Cost Sheet for all required items, by entering the column "Offered specifications" according to descritions from the column "Requested specifications" and by entering the producer and model name if applicable and by entering "Offered available certificate". The offered goods must fully meet the minimum characteristics described in the technical specification or be better than the described specifications.
• The bidder may not change the stated required technical specifications
• For all items of the Cost Sheet in which, in addition to the stated technical specifications, a standard, marking or trademark, patent, type or certain origin is required, the bidder may bid "or equivalent".
• In the column "Unit price excluding VAT", the bidder enters unit prices rounded to two decimal places.The bidder enters the bid currency in the cell provided.</t>
    </r>
  </si>
  <si>
    <r>
      <rPr>
        <b/>
        <sz val="9"/>
        <rFont val="Arial"/>
        <family val="2"/>
        <charset val="238"/>
      </rPr>
      <t>Uputa o načinu popunjavanja:</t>
    </r>
    <r>
      <rPr>
        <sz val="9"/>
        <rFont val="Arial"/>
        <family val="2"/>
        <charset val="238"/>
      </rPr>
      <t xml:space="preserve">
• Ponuditelj je obvezan ispuniti Troškovnik po svim traženim stavkama, na način da popuni stupac "Ponuđene specifikacije" prema opisima u stupcu "Tražene specifikacije" te da upiše proizvođača i model u za to predviđeno mjesto ako je primijenjivo te da popuni polje "Ponuđena dostupnost certifikata". Ponuđena roba mora u cijelosti zadovoljiti minimalne karakteristike koje su opisane u tehničkoj specifikaciji ili biti bolja od opisanih specifikacija. 
• Ponuditelj ne smije mijenjati navedene tražene tehničke specifikacije
• Za sve stavke Troškovnika u kojima se uz navedene tehničke specifikacije traži norma, oznaka ili pak marka, patent, tip ili određeno podrijetlo, ponuditelj može ponuditi „ili jednakovrijedno“.
• U stupac "Jedinična cijena bez PDV-a ponuditelj upisuje jedinične cijene u dvije decimale. Ponuditelj upisuje valutu ponude u za to predviđenu ćeliju.</t>
    </r>
  </si>
  <si>
    <t>T</t>
  </si>
  <si>
    <t>Rashladno postrojenje
Chiller plant</t>
  </si>
  <si>
    <t>VALUTA PONUDE /
BID CURRENCY
EUR ili USD / 
EUR or USD</t>
  </si>
  <si>
    <t>Cirukulacijske pumpe
Circulation pumps</t>
  </si>
  <si>
    <t xml:space="preserve">Pumpni sustav koji se sastoji od centrifugalnih inline pumpi, s VFD pogonima i PID regulatorima s kontrolom diferencijalnog tlaka
Pumping system consisting centrifugal in- line pumps , with VFD drives and PID regulators with differential pressure control </t>
  </si>
  <si>
    <t>Pumpni sustav koji se sastoji od centrifugalnih inline pumpi, s VFD pogonima i PID regulatorima s kontrolom diferencijalnog tlaka
Pumping system consisting of centrifugal inline pumps, with VFD drives and PID regulators with differential pressure control</t>
  </si>
  <si>
    <t>Pumpni sistem voda/glikol 1
Water/glycol pumping system 1</t>
  </si>
  <si>
    <t>Pumpni sistem voda/glikol 2
Water/glycol pumping system 2</t>
  </si>
  <si>
    <t xml:space="preserve">Cirukulacijske pumpe (Pumpni sistem voda/glikol 1 + Pumpni sistem voda/glikol 2)
Circulation pumps (Water/glycol pumping system 1 + Water/glycol pumping system 2) </t>
  </si>
  <si>
    <t>Sustav pumpanja konfiguriran kao dvostruki( 1 radna pumpa + 1 stand by pumpa) na skid platformi sa pripadajučim ventilima ,filterima ,vibracijskim spojevima , temp senzorima , senzorima tlaka i na izlazu protokomjer ( senzor protoka) 
The pumping system is configured as double (1 working pump + 1 stand by pump) on the skid platform with associated valves, filters, vibration joints, temp sensors, pressure sensors and a flow meter (flow sensor) at the output.</t>
  </si>
  <si>
    <t>Pumpni sustav ugrađađen na platformi( pomorskom objektu)                                                                                                                                                          Pumping system installed on the platform (marine object)</t>
  </si>
  <si>
    <r>
      <rPr>
        <b/>
        <sz val="11"/>
        <color theme="1"/>
        <rFont val="Calibri"/>
        <family val="2"/>
        <scheme val="minor"/>
      </rPr>
      <t>Opseg isporuke:</t>
    </r>
    <r>
      <rPr>
        <sz val="11"/>
        <color theme="1"/>
        <rFont val="Calibri"/>
        <family val="2"/>
        <charset val="238"/>
        <scheme val="minor"/>
      </rPr>
      <t xml:space="preserve">
- Kompletan pumpni sustav sastavljen i ožičen
- Tehnička dokumentacija rukovanja i održavnja 
- Certifikati/atesti opreme 
</t>
    </r>
    <r>
      <rPr>
        <b/>
        <sz val="11"/>
        <color theme="1"/>
        <rFont val="Calibri"/>
        <family val="2"/>
        <scheme val="minor"/>
      </rPr>
      <t>Scope of delivery:</t>
    </r>
    <r>
      <rPr>
        <sz val="11"/>
        <color theme="1"/>
        <rFont val="Calibri"/>
        <family val="2"/>
        <charset val="238"/>
        <scheme val="minor"/>
      </rPr>
      <t xml:space="preserve">
- Complete pumping system assembled and prewired
- Technical documentation of operation and maintenance of all devices and equipment
- Equipment cerificates </t>
    </r>
  </si>
  <si>
    <r>
      <rPr>
        <b/>
        <sz val="11"/>
        <color theme="1"/>
        <rFont val="Calibri"/>
        <family val="2"/>
        <scheme val="minor"/>
      </rPr>
      <t>Opća specifikacija:</t>
    </r>
    <r>
      <rPr>
        <sz val="11"/>
        <color theme="1"/>
        <rFont val="Calibri"/>
        <family val="2"/>
        <charset val="238"/>
        <scheme val="minor"/>
      </rPr>
      <t xml:space="preserve">
- Ukupni zahtjev za protokom: po svakoj pumpi minimalno 240 m</t>
    </r>
    <r>
      <rPr>
        <vertAlign val="superscript"/>
        <sz val="11"/>
        <color theme="1"/>
        <rFont val="Calibri"/>
        <family val="2"/>
        <charset val="238"/>
        <scheme val="minor"/>
      </rPr>
      <t>3</t>
    </r>
    <r>
      <rPr>
        <sz val="11"/>
        <color theme="1"/>
        <rFont val="Calibri"/>
        <family val="2"/>
        <charset val="238"/>
        <scheme val="minor"/>
      </rPr>
      <t xml:space="preserve">/h
- Sustav promjenjive brzine s VFD-om
- Ukupni pad tlaka: minimalno 70 m
- Tekući medij: smjesa glikol/voda za temperature do -40°C
- Kućište pumpe; lijevano željezo/ss čelik ili jednakovrijedan
- Priključak pumpi: prirubnički
- Pumpe s namjenski ugrađenim VFD i PID regulatorom ili sličnim
- Napajanje 400 V / 50 Hz
</t>
    </r>
    <r>
      <rPr>
        <b/>
        <sz val="11"/>
        <color theme="1"/>
        <rFont val="Calibri"/>
        <family val="2"/>
        <scheme val="minor"/>
      </rPr>
      <t>General specification:</t>
    </r>
    <r>
      <rPr>
        <sz val="11"/>
        <color theme="1"/>
        <rFont val="Calibri"/>
        <family val="2"/>
        <charset val="238"/>
        <scheme val="minor"/>
      </rPr>
      <t xml:space="preserve">
- Total flow requirement: for each pump minimum 240 m</t>
    </r>
    <r>
      <rPr>
        <vertAlign val="superscript"/>
        <sz val="11"/>
        <color theme="1"/>
        <rFont val="Calibri"/>
        <family val="2"/>
        <charset val="238"/>
        <scheme val="minor"/>
      </rPr>
      <t>3</t>
    </r>
    <r>
      <rPr>
        <sz val="11"/>
        <color theme="1"/>
        <rFont val="Calibri"/>
        <family val="2"/>
        <charset val="238"/>
        <scheme val="minor"/>
      </rPr>
      <t xml:space="preserve">/h
- Variable speed system with VFD 
- Total pressure drop: minimum 70 m 
- Fluid media: glycol /water mixture for temeperatures up to -40°C 
- Pump housing; cast iron/ss steel or equivalent
- Pumps connection:flanged 
- Pumps with dedicated built -on VFD and PID regulator or simillar 
- Powersupply 400 V / 50 Hz </t>
    </r>
  </si>
  <si>
    <r>
      <rPr>
        <b/>
        <sz val="11"/>
        <rFont val="Calibri"/>
        <family val="2"/>
        <scheme val="minor"/>
      </rPr>
      <t>Opća specifikacija:</t>
    </r>
    <r>
      <rPr>
        <sz val="11"/>
        <rFont val="Calibri"/>
        <family val="2"/>
        <scheme val="minor"/>
      </rPr>
      <t xml:space="preserve">
- Ukupni zahtjev za protokom: minimalno 30 m</t>
    </r>
    <r>
      <rPr>
        <vertAlign val="superscript"/>
        <sz val="11"/>
        <rFont val="Calibri"/>
        <family val="2"/>
        <charset val="238"/>
        <scheme val="minor"/>
      </rPr>
      <t>3</t>
    </r>
    <r>
      <rPr>
        <sz val="11"/>
        <rFont val="Calibri"/>
        <family val="2"/>
        <scheme val="minor"/>
      </rPr>
      <t xml:space="preserve">/h
- Sustav promjenjive brzine s VFD-om
- Ukupni pad tlaka: minimalno 50 m
- Tekući medij: smjesa glikol/voda  za temperature do -40°C
- Kućište pumpe: lijevano željezo/ss čelik ili jednakovrijedno
- Ugradnja na pomorski objekt
- Priključak pumpi: prirubnički
- Pumpe s namjenski ugrađenim VFD i PID regulatorom ili sličnim
- Napajanje 400 V / 50 Hz
</t>
    </r>
    <r>
      <rPr>
        <b/>
        <sz val="11"/>
        <rFont val="Calibri"/>
        <family val="2"/>
        <scheme val="minor"/>
      </rPr>
      <t>General specification:</t>
    </r>
    <r>
      <rPr>
        <sz val="11"/>
        <rFont val="Calibri"/>
        <family val="2"/>
        <scheme val="minor"/>
      </rPr>
      <t xml:space="preserve">
- Total flow requirement: minimum 30 m</t>
    </r>
    <r>
      <rPr>
        <vertAlign val="superscript"/>
        <sz val="11"/>
        <rFont val="Calibri"/>
        <family val="2"/>
        <charset val="238"/>
        <scheme val="minor"/>
      </rPr>
      <t>3</t>
    </r>
    <r>
      <rPr>
        <sz val="11"/>
        <rFont val="Calibri"/>
        <family val="2"/>
        <scheme val="minor"/>
      </rPr>
      <t xml:space="preserve">/h
- Variable speed system with VFD 
- Total pressure drop: minimum 50 m 
- Liquid medium: glycol/water mixture for temperatures up to -40°C
- Pump housing; cast iron/ss steel or equivalent
- Installation on a marine facility
- Pumps connection: flanged 
- Pumps with dedicated built -on VFD and PID regulator or simillar 
- Power supply 400 V / 50 Hz </t>
    </r>
  </si>
  <si>
    <t>Sustav pumpanja konfiguriran kao dvostruki (1 radna pumpa + 1 stand by pumpa) na skid platformi sa pripadajučim ventilima ,filterima ,vibracijskim spojevima , temp senzorima , senzorima tlaka i na izlazu protokomjer (senzor protoka) 
The pumping system is configured as double (1 working pump + 1 stand by pump) on the skid platform with associated valves, filters, vibration joints, temp sensors, pressure sensors and a flow meter (flow sensor) at the output</t>
  </si>
  <si>
    <r>
      <rPr>
        <b/>
        <sz val="11"/>
        <color theme="1"/>
        <rFont val="Calibri"/>
        <family val="2"/>
        <scheme val="minor"/>
      </rPr>
      <t>Opseg isporuke:</t>
    </r>
    <r>
      <rPr>
        <sz val="11"/>
        <color theme="1"/>
        <rFont val="Calibri"/>
        <family val="2"/>
        <charset val="238"/>
        <scheme val="minor"/>
      </rPr>
      <t xml:space="preserve">
- Kompletan pumpni sustav sastavljen i ožičen
- Tehnička dokumentacija rukovanja i održavnja 
- Certifikati/atesti opreme
</t>
    </r>
    <r>
      <rPr>
        <b/>
        <sz val="11"/>
        <color theme="1"/>
        <rFont val="Calibri"/>
        <family val="2"/>
        <scheme val="minor"/>
      </rPr>
      <t>Scope of delivery:</t>
    </r>
    <r>
      <rPr>
        <sz val="11"/>
        <color theme="1"/>
        <rFont val="Calibri"/>
        <family val="2"/>
        <charset val="238"/>
        <scheme val="minor"/>
      </rPr>
      <t xml:space="preserve">
- Complete pump system assembled and wired
- Technical documentation of operation and maintenance of all devices and equipment
- Equipment certificates/atests</t>
    </r>
  </si>
  <si>
    <t>Rok isporuke: maksimalno 4 mjeseca od uplate avansa
Delivery deadline: maximum 4 months since advance payment</t>
  </si>
  <si>
    <t>Plaćanje: 50% avansa ukupnog iznosa, 50% nakon testiranja, a prije isporuke
Payment: 50% advance of the total amount, 50% after testing and before delivery</t>
  </si>
  <si>
    <t>Cijena transporta DDP Brodosplit, PDV neplaćen
Transport price DDP Brodosplit, VAT excluded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</si>
</sst>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X_D_R_-;\-* #,##0.00\ _X_D_R_-;_-* &quot;-&quot;??\ _X_D_R_-;_-@_-"/>
    <numFmt numFmtId="164" formatCode="_-* #,##0\ _k_n_-;\-* #,##0\ _k_n_-;_-* &quot;-&quot;??\ _k_n_-;_-@_-"/>
    <numFmt numFmtId="165" formatCode="#,##0.00_ ;\-#,##0.00\ "/>
  </numFmts>
  <fonts count="20"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charset val="238"/>
      <scheme val="minor"/>
    </font>
    <font>
      <b/>
      <sz val="11"/>
      <color theme="1"/>
      <name val="Calibri"/>
      <family val="2"/>
      <charset val="238"/>
      <scheme val="minor"/>
    </font>
    <font>
      <sz val="9"/>
      <name val="Arial"/>
      <family val="2"/>
      <charset val="238"/>
    </font>
    <font>
      <b/>
      <sz val="9"/>
      <name val="Arial"/>
      <family val="2"/>
      <charset val="238"/>
    </font>
    <font>
      <sz val="11"/>
      <color theme="1"/>
      <name val="Calibri"/>
      <family val="2"/>
      <charset val="1"/>
      <scheme val="minor"/>
    </font>
    <font>
      <sz val="9"/>
      <color theme="1"/>
      <name val="Arial"/>
      <family val="2"/>
      <charset val="238"/>
    </font>
    <font>
      <sz val="11"/>
      <color theme="1"/>
      <name val="Arial"/>
      <family val="2"/>
      <charset val="238"/>
    </font>
    <font>
      <b/>
      <sz val="9"/>
      <color theme="1"/>
      <name val="Arial"/>
      <family val="2"/>
      <charset val="238"/>
    </font>
    <font>
      <b/>
      <i/>
      <sz val="9"/>
      <color theme="1"/>
      <name val="Arial"/>
      <family val="2"/>
    </font>
    <font>
      <b/>
      <sz val="11"/>
      <color theme="1"/>
      <name val="Arial"/>
      <family val="2"/>
      <charset val="238"/>
    </font>
    <font>
      <sz val="10"/>
      <color theme="1"/>
      <name val="Arial"/>
      <family val="2"/>
    </font>
    <font>
      <b/>
      <sz val="11"/>
      <color theme="1"/>
      <name val="Calibri"/>
      <family val="2"/>
      <scheme val="minor"/>
    </font>
    <font>
      <b/>
      <sz val="10"/>
      <color theme="1"/>
      <name val="Arial"/>
      <family val="2"/>
    </font>
    <font>
      <sz val="11"/>
      <name val="Calibri"/>
      <family val="2"/>
      <scheme val="minor"/>
    </font>
    <font>
      <b/>
      <sz val="11"/>
      <name val="Calibri"/>
      <family val="2"/>
      <scheme val="minor"/>
    </font>
    <font>
      <vertAlign val="superscript"/>
      <sz val="11"/>
      <color theme="1"/>
      <name val="Calibri"/>
      <family val="2"/>
      <charset val="238"/>
      <scheme val="minor"/>
    </font>
    <font>
      <vertAlign val="superscript"/>
      <sz val="11"/>
      <name val="Calibri"/>
      <family val="2"/>
      <charset val="238"/>
      <scheme val="minor"/>
    </font>
  </fonts>
  <fills count="5">
    <fill>
      <patternFill patternType="none"/>
    </fill>
    <fill>
      <patternFill patternType="gray125"/>
    </fill>
    <fill>
      <patternFill patternType="solid">
        <fgColor theme="6" tint="0.79998168889431442"/>
        <bgColor indexed="65"/>
      </patternFill>
    </fill>
    <fill>
      <patternFill patternType="solid">
        <fgColor theme="2"/>
        <bgColor indexed="64"/>
      </patternFill>
    </fill>
    <fill>
      <patternFill patternType="solid">
        <fgColor theme="9" tint="0.79998168889431442"/>
        <bgColor indexed="64"/>
      </patternFill>
    </fill>
  </fills>
  <borders count="9">
    <border>
      <left/>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diagonal/>
    </border>
  </borders>
  <cellStyleXfs count="60">
    <xf numFmtId="0" fontId="0" fillId="0" borderId="0"/>
    <xf numFmtId="0" fontId="3" fillId="2" borderId="0" applyNumberFormat="0" applyBorder="0" applyAlignment="0" applyProtection="0"/>
    <xf numFmtId="0" fontId="7" fillId="0" borderId="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3"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cellStyleXfs>
  <cellXfs count="49">
    <xf numFmtId="0" fontId="0" fillId="0" borderId="0" xfId="0"/>
    <xf numFmtId="0" fontId="10" fillId="3" borderId="3" xfId="5" applyFont="1" applyFill="1" applyBorder="1" applyAlignment="1" applyProtection="1">
      <alignment horizontal="center" vertical="center" wrapText="1"/>
    </xf>
    <xf numFmtId="0" fontId="6" fillId="3" borderId="3" xfId="4" applyFont="1" applyFill="1" applyBorder="1" applyAlignment="1" applyProtection="1">
      <alignment horizontal="center" vertical="center" wrapText="1"/>
    </xf>
    <xf numFmtId="164" fontId="10" fillId="3" borderId="3" xfId="7" applyNumberFormat="1" applyFont="1" applyFill="1" applyBorder="1" applyAlignment="1" applyProtection="1">
      <alignment vertical="center" wrapText="1"/>
    </xf>
    <xf numFmtId="164" fontId="10" fillId="3" borderId="3" xfId="6" applyNumberFormat="1" applyFont="1" applyFill="1" applyBorder="1" applyAlignment="1" applyProtection="1">
      <alignment horizontal="center" vertical="center" wrapText="1"/>
    </xf>
    <xf numFmtId="43" fontId="10" fillId="3" borderId="3" xfId="10" applyNumberFormat="1" applyFont="1" applyFill="1" applyBorder="1" applyAlignment="1" applyProtection="1">
      <alignment horizontal="center" vertical="center" wrapText="1"/>
    </xf>
    <xf numFmtId="43" fontId="10" fillId="3" borderId="3" xfId="11" applyNumberFormat="1" applyFont="1" applyFill="1" applyBorder="1" applyAlignment="1" applyProtection="1">
      <alignment horizontal="center" vertical="center" wrapText="1"/>
    </xf>
    <xf numFmtId="0" fontId="0" fillId="0" borderId="3" xfId="0" applyBorder="1" applyAlignment="1" applyProtection="1">
      <alignment horizontal="center" vertical="center"/>
    </xf>
    <xf numFmtId="0" fontId="0" fillId="0" borderId="3" xfId="0" applyFill="1" applyBorder="1" applyAlignment="1" applyProtection="1">
      <alignment horizontal="center" vertical="center"/>
    </xf>
    <xf numFmtId="4" fontId="7" fillId="0" borderId="2" xfId="13" applyNumberFormat="1" applyFont="1" applyBorder="1" applyAlignment="1" applyProtection="1">
      <alignment wrapText="1"/>
    </xf>
    <xf numFmtId="4" fontId="7" fillId="0" borderId="6" xfId="13" applyNumberFormat="1" applyFont="1" applyBorder="1" applyAlignment="1" applyProtection="1">
      <alignment wrapText="1"/>
    </xf>
    <xf numFmtId="0" fontId="4" fillId="2" borderId="3" xfId="1" applyFont="1" applyBorder="1" applyAlignment="1" applyProtection="1">
      <alignment horizontal="left" vertical="center" wrapText="1"/>
    </xf>
    <xf numFmtId="0" fontId="0" fillId="0" borderId="0" xfId="0" applyProtection="1"/>
    <xf numFmtId="0" fontId="0" fillId="0" borderId="3" xfId="0" applyBorder="1" applyAlignment="1" applyProtection="1">
      <alignment horizontal="left" vertical="center"/>
    </xf>
    <xf numFmtId="0" fontId="0" fillId="0" borderId="3" xfId="0" applyBorder="1" applyAlignment="1" applyProtection="1">
      <alignment horizontal="left" vertical="top" wrapText="1"/>
    </xf>
    <xf numFmtId="4" fontId="0" fillId="0" borderId="3" xfId="0" applyNumberFormat="1" applyBorder="1" applyProtection="1"/>
    <xf numFmtId="0" fontId="13" fillId="0" borderId="0" xfId="0" applyFont="1" applyAlignment="1">
      <alignment horizontal="left" vertical="top" indent="5"/>
    </xf>
    <xf numFmtId="0" fontId="0" fillId="0" borderId="3" xfId="0" applyBorder="1" applyAlignment="1" applyProtection="1">
      <alignment wrapText="1"/>
    </xf>
    <xf numFmtId="0" fontId="15" fillId="0" borderId="0" xfId="0" applyFont="1" applyAlignment="1">
      <alignment vertical="center" wrapText="1"/>
    </xf>
    <xf numFmtId="0" fontId="2" fillId="0" borderId="3" xfId="0" applyFont="1" applyBorder="1" applyAlignment="1" applyProtection="1">
      <alignment horizontal="left" vertical="top" wrapText="1"/>
    </xf>
    <xf numFmtId="0" fontId="16" fillId="0" borderId="3" xfId="0" applyFont="1" applyBorder="1" applyAlignment="1" applyProtection="1">
      <alignment horizontal="left" vertical="top" wrapText="1"/>
    </xf>
    <xf numFmtId="0" fontId="1" fillId="0" borderId="3" xfId="0" applyFont="1" applyBorder="1" applyAlignment="1" applyProtection="1">
      <alignment horizontal="left" vertical="top" wrapText="1"/>
    </xf>
    <xf numFmtId="4" fontId="0" fillId="4" borderId="3" xfId="0" applyNumberFormat="1" applyFill="1" applyBorder="1" applyProtection="1">
      <protection locked="0"/>
    </xf>
    <xf numFmtId="4" fontId="7" fillId="4" borderId="6" xfId="13" applyNumberFormat="1" applyFont="1" applyFill="1" applyBorder="1" applyAlignment="1" applyProtection="1">
      <alignment wrapText="1"/>
      <protection locked="0"/>
    </xf>
    <xf numFmtId="165" fontId="7" fillId="4" borderId="7" xfId="13" applyNumberFormat="1" applyFont="1" applyFill="1" applyBorder="1" applyAlignment="1" applyProtection="1">
      <alignment wrapText="1"/>
      <protection locked="0"/>
    </xf>
    <xf numFmtId="0" fontId="5" fillId="0" borderId="1" xfId="2" applyFont="1" applyBorder="1" applyAlignment="1" applyProtection="1">
      <alignment horizontal="left" vertical="top" wrapText="1"/>
    </xf>
    <xf numFmtId="0" fontId="5" fillId="0" borderId="0" xfId="2" applyFont="1" applyBorder="1" applyAlignment="1" applyProtection="1">
      <alignment horizontal="left" vertical="top"/>
    </xf>
    <xf numFmtId="0" fontId="8" fillId="0" borderId="0" xfId="2" applyFont="1" applyAlignment="1" applyProtection="1">
      <alignment vertical="top"/>
    </xf>
    <xf numFmtId="0" fontId="5" fillId="0" borderId="1" xfId="3" applyFont="1" applyBorder="1" applyAlignment="1" applyProtection="1">
      <alignment horizontal="left" vertical="top" wrapText="1"/>
    </xf>
    <xf numFmtId="0" fontId="9" fillId="0" borderId="0" xfId="3" applyFont="1" applyAlignment="1" applyProtection="1">
      <alignment vertical="top"/>
    </xf>
    <xf numFmtId="0" fontId="10" fillId="3" borderId="4" xfId="5" applyFont="1" applyFill="1"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6" xfId="0"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5" xfId="0" applyFont="1" applyBorder="1" applyAlignment="1" applyProtection="1">
      <alignment horizontal="center" vertical="center"/>
    </xf>
    <xf numFmtId="0" fontId="12" fillId="0" borderId="6" xfId="0" applyFont="1" applyBorder="1" applyAlignment="1" applyProtection="1">
      <alignment horizontal="center" vertical="center"/>
    </xf>
    <xf numFmtId="0" fontId="0" fillId="0" borderId="8" xfId="0" applyBorder="1" applyAlignment="1" applyProtection="1">
      <alignment horizontal="center" vertical="center"/>
    </xf>
    <xf numFmtId="0" fontId="4" fillId="0" borderId="4" xfId="0" applyFont="1" applyBorder="1" applyAlignment="1" applyProtection="1">
      <alignment horizontal="center" vertical="top" wrapText="1"/>
    </xf>
    <xf numFmtId="0" fontId="4" fillId="0" borderId="5" xfId="0" applyFont="1" applyBorder="1" applyAlignment="1" applyProtection="1">
      <alignment horizontal="center" vertical="top" wrapText="1"/>
    </xf>
    <xf numFmtId="0" fontId="4" fillId="0" borderId="6" xfId="0" applyFont="1" applyBorder="1" applyAlignment="1" applyProtection="1">
      <alignment horizontal="center" vertical="top" wrapText="1"/>
    </xf>
    <xf numFmtId="0" fontId="0" fillId="4" borderId="4" xfId="0" applyFill="1" applyBorder="1" applyAlignment="1" applyProtection="1">
      <alignment horizontal="center"/>
      <protection locked="0"/>
    </xf>
    <xf numFmtId="0" fontId="0" fillId="4" borderId="5" xfId="0" applyFill="1" applyBorder="1" applyAlignment="1" applyProtection="1">
      <alignment horizontal="center"/>
      <protection locked="0"/>
    </xf>
    <xf numFmtId="0" fontId="0" fillId="4" borderId="6" xfId="0" applyFill="1" applyBorder="1" applyAlignment="1" applyProtection="1">
      <alignment horizontal="center"/>
      <protection locked="0"/>
    </xf>
    <xf numFmtId="0" fontId="2" fillId="0" borderId="4" xfId="0" applyFont="1" applyBorder="1" applyAlignment="1" applyProtection="1">
      <alignment horizontal="center" vertical="top" wrapText="1"/>
    </xf>
    <xf numFmtId="0" fontId="2" fillId="0" borderId="5" xfId="0" applyFont="1" applyBorder="1" applyAlignment="1" applyProtection="1">
      <alignment horizontal="center" vertical="top" wrapText="1"/>
    </xf>
    <xf numFmtId="0" fontId="2" fillId="0" borderId="6" xfId="0" applyFont="1" applyBorder="1" applyAlignment="1" applyProtection="1">
      <alignment horizontal="center" vertical="top" wrapText="1"/>
    </xf>
    <xf numFmtId="0" fontId="0" fillId="0" borderId="4" xfId="0" applyBorder="1" applyAlignment="1" applyProtection="1">
      <alignment horizontal="center" vertical="center" wrapText="1"/>
    </xf>
    <xf numFmtId="0" fontId="0" fillId="0" borderId="5" xfId="0" applyFont="1" applyBorder="1" applyAlignment="1" applyProtection="1"/>
    <xf numFmtId="0" fontId="0" fillId="0" borderId="6" xfId="0" applyFont="1" applyBorder="1" applyAlignment="1" applyProtection="1"/>
  </cellXfs>
  <cellStyles count="60">
    <cellStyle name="20% - Isticanje3" xfId="1" builtinId="38"/>
    <cellStyle name="Comma 10" xfId="59"/>
    <cellStyle name="Comma 10 2" xfId="29"/>
    <cellStyle name="Comma 10 3" xfId="38"/>
    <cellStyle name="Comma 10 4" xfId="46"/>
    <cellStyle name="Comma 10 5" xfId="12"/>
    <cellStyle name="Comma 10 5 2" xfId="54"/>
    <cellStyle name="Comma 2" xfId="13"/>
    <cellStyle name="Comma 2 2" xfId="55"/>
    <cellStyle name="Comma 4" xfId="56"/>
    <cellStyle name="Comma 4 2" xfId="23"/>
    <cellStyle name="Comma 4 3" xfId="32"/>
    <cellStyle name="Comma 4 4" xfId="40"/>
    <cellStyle name="Comma 4 5" xfId="48"/>
    <cellStyle name="Comma 5" xfId="57"/>
    <cellStyle name="Comma 5 2" xfId="24"/>
    <cellStyle name="Comma 5 3" xfId="33"/>
    <cellStyle name="Comma 5 4" xfId="41"/>
    <cellStyle name="Comma 5 5" xfId="49"/>
    <cellStyle name="Comma 6" xfId="58"/>
    <cellStyle name="Comma 6 2" xfId="25"/>
    <cellStyle name="Comma 6 3" xfId="34"/>
    <cellStyle name="Comma 6 4" xfId="42"/>
    <cellStyle name="Comma 6 5" xfId="50"/>
    <cellStyle name="Comma 7" xfId="6"/>
    <cellStyle name="Comma 7 2" xfId="9"/>
    <cellStyle name="Comma 7 2 2" xfId="26"/>
    <cellStyle name="Comma 7 3" xfId="35"/>
    <cellStyle name="Comma 7 4" xfId="43"/>
    <cellStyle name="Comma 7 5" xfId="51"/>
    <cellStyle name="Comma 7 6" xfId="18"/>
    <cellStyle name="Comma 8" xfId="7"/>
    <cellStyle name="Comma 8 2" xfId="27"/>
    <cellStyle name="Comma 8 3" xfId="10"/>
    <cellStyle name="Comma 8 3 2" xfId="36"/>
    <cellStyle name="Comma 8 4" xfId="44"/>
    <cellStyle name="Comma 8 5" xfId="52"/>
    <cellStyle name="Comma 8 6" xfId="17"/>
    <cellStyle name="Comma 9" xfId="8"/>
    <cellStyle name="Comma 9 2" xfId="28"/>
    <cellStyle name="Comma 9 3" xfId="37"/>
    <cellStyle name="Comma 9 4" xfId="11"/>
    <cellStyle name="Comma 9 4 2" xfId="45"/>
    <cellStyle name="Comma 9 5" xfId="53"/>
    <cellStyle name="Comma 9 6" xfId="19"/>
    <cellStyle name="Normal 2" xfId="14"/>
    <cellStyle name="Normal 2 2" xfId="21"/>
    <cellStyle name="Normal 2 3" xfId="20"/>
    <cellStyle name="Normal 2 4" xfId="16"/>
    <cellStyle name="Normal 2 5" xfId="30"/>
    <cellStyle name="Normal 3" xfId="2"/>
    <cellStyle name="Normal 3 2" xfId="22"/>
    <cellStyle name="Normal 3 3" xfId="31"/>
    <cellStyle name="Normal 3 4" xfId="39"/>
    <cellStyle name="Normal 3 5" xfId="47"/>
    <cellStyle name="Normal 4" xfId="3"/>
    <cellStyle name="Normal 5" xfId="4"/>
    <cellStyle name="Normal 6" xfId="5"/>
    <cellStyle name="Normalno" xfId="0" builtinId="0"/>
    <cellStyle name="Normalny 3"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tabSelected="1" topLeftCell="A19" zoomScale="80" zoomScaleNormal="80" workbookViewId="0">
      <selection activeCell="E21" sqref="E21"/>
    </sheetView>
  </sheetViews>
  <sheetFormatPr defaultColWidth="8.88671875" defaultRowHeight="14.4" x14ac:dyDescent="0.3"/>
  <cols>
    <col min="1" max="1" width="10.5546875" style="12" customWidth="1"/>
    <col min="2" max="2" width="103.109375" style="12" customWidth="1"/>
    <col min="3" max="4" width="11.88671875" style="12" customWidth="1"/>
    <col min="5" max="5" width="27.33203125" style="12" customWidth="1"/>
    <col min="6" max="6" width="34.6640625" style="12" customWidth="1"/>
    <col min="7" max="16384" width="8.88671875" style="12"/>
  </cols>
  <sheetData>
    <row r="1" spans="1:6" ht="89.25" customHeight="1" x14ac:dyDescent="0.3">
      <c r="A1" s="25" t="s">
        <v>14</v>
      </c>
      <c r="B1" s="26"/>
      <c r="C1" s="26"/>
      <c r="D1" s="26"/>
      <c r="E1" s="27"/>
      <c r="F1" s="27"/>
    </row>
    <row r="2" spans="1:6" ht="96.75" customHeight="1" x14ac:dyDescent="0.3">
      <c r="A2" s="28" t="s">
        <v>13</v>
      </c>
      <c r="B2" s="29"/>
      <c r="C2" s="29"/>
      <c r="D2" s="29"/>
      <c r="E2" s="29"/>
      <c r="F2" s="29"/>
    </row>
    <row r="3" spans="1:6" ht="35.25" customHeight="1" x14ac:dyDescent="0.3">
      <c r="A3" s="33" t="s">
        <v>16</v>
      </c>
      <c r="B3" s="34"/>
      <c r="C3" s="34"/>
      <c r="D3" s="34"/>
      <c r="E3" s="34"/>
      <c r="F3" s="35"/>
    </row>
    <row r="4" spans="1:6" ht="24" x14ac:dyDescent="0.3">
      <c r="A4" s="2" t="s">
        <v>0</v>
      </c>
      <c r="B4" s="1" t="s">
        <v>1</v>
      </c>
      <c r="C4" s="30" t="s">
        <v>2</v>
      </c>
      <c r="D4" s="31"/>
      <c r="E4" s="31"/>
      <c r="F4" s="32"/>
    </row>
    <row r="5" spans="1:6" ht="39.75" customHeight="1" x14ac:dyDescent="0.3">
      <c r="A5" s="36">
        <v>1</v>
      </c>
      <c r="B5" s="37" t="s">
        <v>18</v>
      </c>
      <c r="C5" s="38"/>
      <c r="D5" s="38"/>
      <c r="E5" s="38"/>
      <c r="F5" s="39"/>
    </row>
    <row r="6" spans="1:6" ht="33.75" customHeight="1" x14ac:dyDescent="0.3">
      <c r="A6" s="36"/>
      <c r="B6" s="43" t="s">
        <v>21</v>
      </c>
      <c r="C6" s="44"/>
      <c r="D6" s="44"/>
      <c r="E6" s="44"/>
      <c r="F6" s="45"/>
    </row>
    <row r="7" spans="1:6" ht="25.8" customHeight="1" x14ac:dyDescent="0.3">
      <c r="A7" s="36"/>
      <c r="B7" s="13" t="s">
        <v>3</v>
      </c>
      <c r="C7" s="40"/>
      <c r="D7" s="41"/>
      <c r="E7" s="41"/>
      <c r="F7" s="42"/>
    </row>
    <row r="8" spans="1:6" ht="43.2" x14ac:dyDescent="0.3">
      <c r="A8" s="36"/>
      <c r="B8" s="14" t="s">
        <v>19</v>
      </c>
      <c r="C8" s="40"/>
      <c r="D8" s="41"/>
      <c r="E8" s="41"/>
      <c r="F8" s="42"/>
    </row>
    <row r="9" spans="1:6" ht="57.6" x14ac:dyDescent="0.3">
      <c r="A9" s="36"/>
      <c r="B9" s="14" t="s">
        <v>29</v>
      </c>
      <c r="C9" s="40"/>
      <c r="D9" s="41"/>
      <c r="E9" s="41"/>
      <c r="F9" s="42"/>
    </row>
    <row r="10" spans="1:6" ht="262.8" x14ac:dyDescent="0.3">
      <c r="A10" s="36"/>
      <c r="B10" s="19" t="s">
        <v>27</v>
      </c>
      <c r="C10" s="40"/>
      <c r="D10" s="41"/>
      <c r="E10" s="41"/>
      <c r="F10" s="42"/>
    </row>
    <row r="11" spans="1:6" ht="126.75" customHeight="1" x14ac:dyDescent="0.3">
      <c r="A11" s="36"/>
      <c r="B11" s="19" t="s">
        <v>26</v>
      </c>
      <c r="C11" s="40"/>
      <c r="D11" s="41"/>
      <c r="E11" s="41"/>
      <c r="F11" s="42"/>
    </row>
    <row r="12" spans="1:6" ht="33" customHeight="1" x14ac:dyDescent="0.3">
      <c r="A12" s="36"/>
      <c r="B12" s="46" t="s">
        <v>22</v>
      </c>
      <c r="C12" s="47"/>
      <c r="D12" s="47"/>
      <c r="E12" s="47"/>
      <c r="F12" s="48"/>
    </row>
    <row r="13" spans="1:6" ht="19.2" customHeight="1" x14ac:dyDescent="0.3">
      <c r="A13" s="36"/>
      <c r="B13" s="13" t="s">
        <v>3</v>
      </c>
      <c r="C13" s="40"/>
      <c r="D13" s="41"/>
      <c r="E13" s="41"/>
      <c r="F13" s="42"/>
    </row>
    <row r="14" spans="1:6" ht="43.2" x14ac:dyDescent="0.3">
      <c r="A14" s="36"/>
      <c r="B14" s="14" t="s">
        <v>20</v>
      </c>
      <c r="C14" s="40"/>
      <c r="D14" s="41"/>
      <c r="E14" s="41"/>
      <c r="F14" s="42"/>
    </row>
    <row r="15" spans="1:6" ht="90" customHeight="1" x14ac:dyDescent="0.3">
      <c r="A15" s="36"/>
      <c r="B15" s="14" t="s">
        <v>24</v>
      </c>
      <c r="C15" s="40"/>
      <c r="D15" s="41"/>
      <c r="E15" s="41"/>
      <c r="F15" s="42"/>
    </row>
    <row r="16" spans="1:6" ht="28.8" x14ac:dyDescent="0.3">
      <c r="A16" s="36"/>
      <c r="B16" s="14" t="s">
        <v>25</v>
      </c>
      <c r="C16" s="40"/>
      <c r="D16" s="41"/>
      <c r="E16" s="41"/>
      <c r="F16" s="42"/>
    </row>
    <row r="17" spans="1:6" ht="291.60000000000002" x14ac:dyDescent="0.3">
      <c r="A17" s="36"/>
      <c r="B17" s="20" t="s">
        <v>28</v>
      </c>
      <c r="C17" s="40"/>
      <c r="D17" s="41"/>
      <c r="E17" s="41"/>
      <c r="F17" s="42"/>
    </row>
    <row r="18" spans="1:6" ht="129.6" x14ac:dyDescent="0.3">
      <c r="A18" s="36"/>
      <c r="B18" s="21" t="s">
        <v>30</v>
      </c>
      <c r="C18" s="40"/>
      <c r="D18" s="41"/>
      <c r="E18" s="41"/>
      <c r="F18" s="42"/>
    </row>
    <row r="19" spans="1:6" ht="36" x14ac:dyDescent="0.3">
      <c r="A19" s="2" t="s">
        <v>0</v>
      </c>
      <c r="B19" s="1" t="s">
        <v>4</v>
      </c>
      <c r="C19" s="4" t="s">
        <v>5</v>
      </c>
      <c r="D19" s="3" t="s">
        <v>6</v>
      </c>
      <c r="E19" s="5" t="s">
        <v>7</v>
      </c>
      <c r="F19" s="6" t="s">
        <v>8</v>
      </c>
    </row>
    <row r="20" spans="1:6" ht="28.8" x14ac:dyDescent="0.3">
      <c r="A20" s="7">
        <v>1</v>
      </c>
      <c r="B20" s="17" t="s">
        <v>23</v>
      </c>
      <c r="C20" s="8" t="s">
        <v>12</v>
      </c>
      <c r="D20" s="7">
        <v>1</v>
      </c>
      <c r="E20" s="22"/>
      <c r="F20" s="15">
        <f t="shared" ref="F20:F21" si="0">D20*E20</f>
        <v>0</v>
      </c>
    </row>
    <row r="21" spans="1:6" ht="28.8" x14ac:dyDescent="0.3">
      <c r="A21" s="7" t="s">
        <v>15</v>
      </c>
      <c r="B21" s="17" t="s">
        <v>33</v>
      </c>
      <c r="C21" s="8" t="s">
        <v>12</v>
      </c>
      <c r="D21" s="8">
        <v>1</v>
      </c>
      <c r="E21" s="22"/>
      <c r="F21" s="15">
        <f t="shared" si="0"/>
        <v>0</v>
      </c>
    </row>
    <row r="22" spans="1:6" ht="39" customHeight="1" x14ac:dyDescent="0.3">
      <c r="B22" s="18" t="s">
        <v>31</v>
      </c>
      <c r="E22" s="11" t="s">
        <v>9</v>
      </c>
      <c r="F22" s="9">
        <f>SUM(F20:F21)</f>
        <v>0</v>
      </c>
    </row>
    <row r="23" spans="1:6" ht="35.25" customHeight="1" x14ac:dyDescent="0.3">
      <c r="B23" s="18" t="s">
        <v>32</v>
      </c>
      <c r="E23" s="11" t="s">
        <v>10</v>
      </c>
      <c r="F23" s="23"/>
    </row>
    <row r="24" spans="1:6" ht="28.8" x14ac:dyDescent="0.3">
      <c r="B24" s="16"/>
      <c r="E24" s="11" t="s">
        <v>11</v>
      </c>
      <c r="F24" s="10">
        <f>F22+F23</f>
        <v>0</v>
      </c>
    </row>
    <row r="25" spans="1:6" ht="58.2" thickBot="1" x14ac:dyDescent="0.35">
      <c r="B25" s="16"/>
      <c r="E25" s="11" t="s">
        <v>17</v>
      </c>
      <c r="F25" s="24"/>
    </row>
  </sheetData>
  <sheetProtection algorithmName="SHA-512" hashValue="A/pjwI9/yAwKL2davJUkNAteGnqjsojSALvHx9OnV1q6piFMBOyGDUg9jjsLnW2eRJupoFOtfJ18j5PBoigeBA==" saltValue="TuVl4PbKT1p+G35Nw1sEqw==" spinCount="100000" sheet="1" objects="1" scenarios="1" formatCells="0" formatColumns="0" formatRows="0" selectLockedCells="1"/>
  <mergeCells count="19">
    <mergeCell ref="C16:F16"/>
    <mergeCell ref="C17:F17"/>
    <mergeCell ref="C18:F18"/>
    <mergeCell ref="A1:F1"/>
    <mergeCell ref="A2:F2"/>
    <mergeCell ref="C4:F4"/>
    <mergeCell ref="A3:F3"/>
    <mergeCell ref="A5:A18"/>
    <mergeCell ref="B5:F5"/>
    <mergeCell ref="C7:F7"/>
    <mergeCell ref="C8:F8"/>
    <mergeCell ref="B6:F6"/>
    <mergeCell ref="C9:F9"/>
    <mergeCell ref="C10:F10"/>
    <mergeCell ref="C11:F11"/>
    <mergeCell ref="B12:F12"/>
    <mergeCell ref="C13:F13"/>
    <mergeCell ref="C14:F14"/>
    <mergeCell ref="C15:F15"/>
  </mergeCells>
  <pageMargins left="0.70866141732283472" right="0.70866141732283472" top="0.31496062992125984" bottom="1.1599999999999999" header="0.31496062992125984" footer="0.31496062992125984"/>
  <pageSetup paperSize="9" scale="6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6340833568CA4C9C562391CBF20A33" ma:contentTypeVersion="16" ma:contentTypeDescription="Create a new document." ma:contentTypeScope="" ma:versionID="89c8fea155b3bb073218f4f612f1d87c">
  <xsd:schema xmlns:xsd="http://www.w3.org/2001/XMLSchema" xmlns:xs="http://www.w3.org/2001/XMLSchema" xmlns:p="http://schemas.microsoft.com/office/2006/metadata/properties" xmlns:ns2="e1a734c5-45f2-421b-9ea1-bf28383de600" xmlns:ns3="7da73d6c-d312-46c9-8243-90a3e96ef2c4" targetNamespace="http://schemas.microsoft.com/office/2006/metadata/properties" ma:root="true" ma:fieldsID="593f06b3c684ac38fd5d9c84b988fee2" ns2:_="" ns3:_="">
    <xsd:import namespace="e1a734c5-45f2-421b-9ea1-bf28383de600"/>
    <xsd:import namespace="7da73d6c-d312-46c9-8243-90a3e96ef2c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734c5-45f2-421b-9ea1-bf28383de6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171e5f0-354b-43c3-9df4-f1200d9131f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da73d6c-d312-46c9-8243-90a3e96ef2c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d9a8cb0-554a-4e67-9ed0-244b7448ebad}" ma:internalName="TaxCatchAll" ma:showField="CatchAllData" ma:web="7da73d6c-d312-46c9-8243-90a3e96ef2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DF297F-3822-420B-AB8D-EAB872EBB7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a734c5-45f2-421b-9ea1-bf28383de600"/>
    <ds:schemaRef ds:uri="7da73d6c-d312-46c9-8243-90a3e96ef2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76CD92-4829-4573-98D5-3A337EB081D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1</vt:i4>
      </vt:variant>
    </vt:vector>
  </HeadingPairs>
  <TitlesOfParts>
    <vt:vector size="4" baseType="lpstr">
      <vt:lpstr>Sheet1</vt:lpstr>
      <vt:lpstr>Sheet2</vt:lpstr>
      <vt:lpstr>Sheet3</vt:lpstr>
      <vt:lpstr>Sheet1!Podrucje_ispisa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b900850</dc:creator>
  <cp:lastModifiedBy>Marin Sulentic</cp:lastModifiedBy>
  <cp:lastPrinted>2023-06-27T13:16:12Z</cp:lastPrinted>
  <dcterms:created xsi:type="dcterms:W3CDTF">2021-12-13T08:41:03Z</dcterms:created>
  <dcterms:modified xsi:type="dcterms:W3CDTF">2023-06-30T09:15:07Z</dcterms:modified>
</cp:coreProperties>
</file>