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lukin\Desktop\Vesna\Ćališ d.o.o\N2 Izvođenje radova i ugradnja opreme\5. Ponovljeni postupak - GRUPA 1\2. Poziv na dostavu ponuda\"/>
    </mc:Choice>
  </mc:AlternateContent>
  <xr:revisionPtr revIDLastSave="0" documentId="13_ncr:1_{2044A1F2-16E4-4136-9FC4-A87AED402BF5}" xr6:coauthVersionLast="47" xr6:coauthVersionMax="47" xr10:uidLastSave="{00000000-0000-0000-0000-000000000000}"/>
  <bookViews>
    <workbookView xWindow="-98" yWindow="-98" windowWidth="19396" windowHeight="11596" xr2:uid="{42F80A73-CDBE-4C80-B89B-7CCE6D0270B5}"/>
  </bookViews>
  <sheets>
    <sheet name="Troškovnik" sheetId="1" r:id="rId1"/>
  </sheets>
  <definedNames>
    <definedName name="_xlnm.Print_Area" localSheetId="0">Troškovnik!$A$1:$F$20</definedName>
    <definedName name="_xlnm.Print_Titles" localSheetId="0">Troškovnik!$5:$5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7" i="1"/>
  <c r="F14" i="1"/>
  <c r="F13" i="1"/>
  <c r="F10" i="1"/>
  <c r="F9" i="1"/>
  <c r="F8" i="1"/>
  <c r="F7" i="1"/>
  <c r="F19" i="1" l="1"/>
  <c r="F15" i="1"/>
  <c r="F11" i="1"/>
  <c r="F20" i="1" l="1"/>
</calcChain>
</file>

<file path=xl/sharedStrings.xml><?xml version="1.0" encoding="utf-8"?>
<sst xmlns="http://schemas.openxmlformats.org/spreadsheetml/2006/main" count="43" uniqueCount="34">
  <si>
    <t>1.</t>
  </si>
  <si>
    <t>kpl</t>
  </si>
  <si>
    <t>TROŠKOVNIK</t>
  </si>
  <si>
    <t>Redni broj</t>
  </si>
  <si>
    <t xml:space="preserve">Opis stavke                                                                                                          </t>
  </si>
  <si>
    <t>Jedinica mjere</t>
  </si>
  <si>
    <t>Količina</t>
  </si>
  <si>
    <t>1.1.</t>
  </si>
  <si>
    <t>1.2.</t>
  </si>
  <si>
    <t>Jedinična cijena u EUR
(bez PDV-a)</t>
  </si>
  <si>
    <t>Ukupno u EUR
(bez PDV-a)</t>
  </si>
  <si>
    <t>PREDMET NABAVE: IZVOĐENJE RADOVA I UGRADNJA  OPREME, Evidencijski broj: N2</t>
  </si>
  <si>
    <t>DEMONTAŽNI I PRIPREMNI RADOVI - RASHLADNIK VODE</t>
  </si>
  <si>
    <t>Pražnjenje sustava  hlađenja i ispuštanje vode u sistem kanalizacije.</t>
  </si>
  <si>
    <t>Demontaža postojećeg rashladnika vode (chillera)  YUTING, tip KT-1000</t>
  </si>
  <si>
    <t>Ispuštanje ulja i radne tvari iz rashladnika vode i zbrinjavanje na propisani način.</t>
  </si>
  <si>
    <t>1.3.</t>
  </si>
  <si>
    <t>1.4.</t>
  </si>
  <si>
    <t>1. UKUPNO</t>
  </si>
  <si>
    <t>2.</t>
  </si>
  <si>
    <t>DEMONTAŽNI I PRIPREMNI RADOVI - 3 STROJA</t>
  </si>
  <si>
    <t>2.1.</t>
  </si>
  <si>
    <t>Demontaža postojeća tri stroja za izradu plastične ambalaže: ARBURG 520 M 1600 625, ZW-2 AUTOMATIC BLOW i NETSTAL 90 te popratne instalacije.</t>
  </si>
  <si>
    <t>2.2.</t>
  </si>
  <si>
    <t>2. UKUPNO</t>
  </si>
  <si>
    <t>3.</t>
  </si>
  <si>
    <t>DEMONTAŽNI I PRIPREMNI RADOVI - KOMPRESOR</t>
  </si>
  <si>
    <t>Demontaža postojećeg kompresora FENGAO FW1.2-30.</t>
  </si>
  <si>
    <t>3.1.</t>
  </si>
  <si>
    <t>3.2.</t>
  </si>
  <si>
    <t>3. UKUPNO</t>
  </si>
  <si>
    <t>SVEUKUPNO</t>
  </si>
  <si>
    <t>Utovar i odvoz demontirane opreme izvan objekta na prikladan deponij. Odvoz i naknada za deponij. Zbrinjavanje na propisani način i izdavanje potvrde o zbrinjavanju otpada na dopustivi način.
U cijenu transporta uključiti troškove autodizalice.</t>
  </si>
  <si>
    <r>
      <rPr>
        <b/>
        <sz val="14"/>
        <color rgb="FFFF0000"/>
        <rFont val="Calibri"/>
        <family val="2"/>
        <charset val="238"/>
        <scheme val="minor"/>
      </rPr>
      <t>PONOVLJENI POSTUPAK NABAVE</t>
    </r>
    <r>
      <rPr>
        <b/>
        <sz val="14"/>
        <rFont val="Calibri"/>
        <family val="2"/>
        <charset val="238"/>
        <scheme val="minor"/>
      </rPr>
      <t xml:space="preserve">: GRUPA 1 – POPRATNI RADOVI UZ OPREMU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</si>
</sst>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vertical="justify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" fontId="0" fillId="0" borderId="0" xfId="0" applyNumberFormat="1" applyAlignment="1">
      <alignment horizontal="right"/>
    </xf>
    <xf numFmtId="49" fontId="4" fillId="0" borderId="2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4" fontId="4" fillId="0" borderId="1" xfId="0" applyNumberFormat="1" applyFont="1" applyBorder="1" applyAlignment="1" applyProtection="1">
      <alignment wrapText="1"/>
      <protection locked="0"/>
    </xf>
    <xf numFmtId="49" fontId="4" fillId="0" borderId="1" xfId="0" applyNumberFormat="1" applyFont="1" applyBorder="1" applyAlignment="1">
      <alignment vertical="top" wrapText="1"/>
    </xf>
    <xf numFmtId="4" fontId="3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 applyProtection="1">
      <alignment horizontal="right" wrapText="1"/>
      <protection locked="0"/>
    </xf>
    <xf numFmtId="4" fontId="4" fillId="0" borderId="1" xfId="0" applyNumberFormat="1" applyFont="1" applyBorder="1" applyAlignment="1">
      <alignment horizontal="right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49" fontId="4" fillId="3" borderId="7" xfId="0" applyNumberFormat="1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2">
    <cellStyle name="Normal" xfId="0" builtinId="0"/>
    <cellStyle name="Normal 2 2 3" xfId="1" xr:uid="{EE0BAC69-9A60-4B83-9C23-296827E99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1809750</xdr:colOff>
      <xdr:row>0</xdr:row>
      <xdr:rowOff>530225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D9382D4-3BF4-3109-AE46-04D78B2F64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9325" cy="5302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257175</xdr:colOff>
      <xdr:row>0</xdr:row>
      <xdr:rowOff>0</xdr:rowOff>
    </xdr:from>
    <xdr:to>
      <xdr:col>6</xdr:col>
      <xdr:colOff>0</xdr:colOff>
      <xdr:row>0</xdr:row>
      <xdr:rowOff>524510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BA51686-BA5C-1318-A152-C20777C2F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6825" y="0"/>
          <a:ext cx="829310" cy="52451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31247-CB61-44BB-9B32-66BAF8991997}">
  <dimension ref="A1:F20"/>
  <sheetViews>
    <sheetView tabSelected="1" view="pageBreakPreview" topLeftCell="A13" zoomScaleNormal="100" zoomScaleSheetLayoutView="100" workbookViewId="0">
      <selection activeCell="A5" sqref="A5"/>
    </sheetView>
  </sheetViews>
  <sheetFormatPr defaultColWidth="8.86328125" defaultRowHeight="14.25" x14ac:dyDescent="0.45"/>
  <cols>
    <col min="1" max="1" width="5.73046875" style="1" customWidth="1"/>
    <col min="2" max="2" width="34.86328125" style="2" customWidth="1"/>
    <col min="3" max="3" width="7.73046875" style="1" customWidth="1"/>
    <col min="4" max="4" width="8.265625" style="3" customWidth="1"/>
    <col min="5" max="5" width="11" style="8" customWidth="1"/>
    <col min="6" max="6" width="15.265625" style="8" customWidth="1"/>
    <col min="7" max="12" width="0" hidden="1" customWidth="1"/>
  </cols>
  <sheetData>
    <row r="1" spans="1:6" ht="74.650000000000006" customHeight="1" x14ac:dyDescent="0.45">
      <c r="E1" s="29"/>
      <c r="F1" s="29"/>
    </row>
    <row r="2" spans="1:6" s="4" customFormat="1" ht="31.9" customHeight="1" x14ac:dyDescent="0.45">
      <c r="A2" s="26" t="s">
        <v>2</v>
      </c>
      <c r="B2" s="26"/>
      <c r="C2" s="26"/>
      <c r="D2" s="26"/>
      <c r="E2" s="26"/>
      <c r="F2" s="26"/>
    </row>
    <row r="3" spans="1:6" ht="31.9" customHeight="1" x14ac:dyDescent="0.45">
      <c r="A3" s="27" t="s">
        <v>11</v>
      </c>
      <c r="B3" s="27"/>
      <c r="C3" s="27"/>
      <c r="D3" s="27"/>
      <c r="E3" s="27"/>
      <c r="F3" s="27"/>
    </row>
    <row r="4" spans="1:6" ht="31.9" customHeight="1" x14ac:dyDescent="0.45">
      <c r="A4" s="28" t="s">
        <v>33</v>
      </c>
      <c r="B4" s="28"/>
      <c r="C4" s="28"/>
      <c r="D4" s="28"/>
      <c r="E4" s="28"/>
      <c r="F4" s="28"/>
    </row>
    <row r="5" spans="1:6" ht="44.85" customHeight="1" x14ac:dyDescent="0.45">
      <c r="A5" s="5" t="s">
        <v>3</v>
      </c>
      <c r="B5" s="5" t="s">
        <v>4</v>
      </c>
      <c r="C5" s="5" t="s">
        <v>5</v>
      </c>
      <c r="D5" s="6" t="s">
        <v>6</v>
      </c>
      <c r="E5" s="6" t="s">
        <v>9</v>
      </c>
      <c r="F5" s="6" t="s">
        <v>10</v>
      </c>
    </row>
    <row r="6" spans="1:6" ht="20" customHeight="1" x14ac:dyDescent="0.45">
      <c r="A6" s="18" t="s">
        <v>0</v>
      </c>
      <c r="B6" s="30" t="s">
        <v>12</v>
      </c>
      <c r="C6" s="31"/>
      <c r="D6" s="31"/>
      <c r="E6" s="31"/>
      <c r="F6" s="32"/>
    </row>
    <row r="7" spans="1:6" ht="28.5" x14ac:dyDescent="0.45">
      <c r="A7" s="7" t="s">
        <v>7</v>
      </c>
      <c r="B7" s="10" t="s">
        <v>13</v>
      </c>
      <c r="C7" s="14" t="s">
        <v>1</v>
      </c>
      <c r="D7" s="15">
        <v>1</v>
      </c>
      <c r="E7" s="16"/>
      <c r="F7" s="17">
        <f>ROUND(D7*E7,2)</f>
        <v>0</v>
      </c>
    </row>
    <row r="8" spans="1:6" ht="28.5" x14ac:dyDescent="0.45">
      <c r="A8" s="7" t="s">
        <v>8</v>
      </c>
      <c r="B8" s="10" t="s">
        <v>14</v>
      </c>
      <c r="C8" s="14" t="s">
        <v>1</v>
      </c>
      <c r="D8" s="15">
        <v>1</v>
      </c>
      <c r="E8" s="16"/>
      <c r="F8" s="17">
        <f t="shared" ref="F8:F10" si="0">ROUND(D8*E8,2)</f>
        <v>0</v>
      </c>
    </row>
    <row r="9" spans="1:6" ht="28.5" x14ac:dyDescent="0.45">
      <c r="A9" s="7" t="s">
        <v>16</v>
      </c>
      <c r="B9" s="10" t="s">
        <v>15</v>
      </c>
      <c r="C9" s="14" t="s">
        <v>1</v>
      </c>
      <c r="D9" s="15">
        <v>1</v>
      </c>
      <c r="E9" s="16"/>
      <c r="F9" s="17">
        <f t="shared" si="0"/>
        <v>0</v>
      </c>
    </row>
    <row r="10" spans="1:6" ht="99.75" x14ac:dyDescent="0.45">
      <c r="A10" s="7" t="s">
        <v>17</v>
      </c>
      <c r="B10" s="10" t="s">
        <v>32</v>
      </c>
      <c r="C10" s="14" t="s">
        <v>1</v>
      </c>
      <c r="D10" s="15">
        <v>1</v>
      </c>
      <c r="E10" s="16"/>
      <c r="F10" s="17">
        <f t="shared" si="0"/>
        <v>0</v>
      </c>
    </row>
    <row r="11" spans="1:6" ht="20" customHeight="1" x14ac:dyDescent="0.45">
      <c r="A11" s="12"/>
      <c r="B11" s="25" t="s">
        <v>18</v>
      </c>
      <c r="C11" s="25"/>
      <c r="D11" s="25"/>
      <c r="E11" s="25"/>
      <c r="F11" s="13">
        <f>SUM(F7:F10)</f>
        <v>0</v>
      </c>
    </row>
    <row r="12" spans="1:6" ht="20" customHeight="1" x14ac:dyDescent="0.45">
      <c r="A12" s="19" t="s">
        <v>19</v>
      </c>
      <c r="B12" s="33" t="s">
        <v>20</v>
      </c>
      <c r="C12" s="33"/>
      <c r="D12" s="33"/>
      <c r="E12" s="33"/>
      <c r="F12" s="33"/>
    </row>
    <row r="13" spans="1:6" ht="57" x14ac:dyDescent="0.45">
      <c r="A13" s="7" t="s">
        <v>21</v>
      </c>
      <c r="B13" s="10" t="s">
        <v>22</v>
      </c>
      <c r="C13" s="14" t="s">
        <v>1</v>
      </c>
      <c r="D13" s="15">
        <v>1</v>
      </c>
      <c r="E13" s="11"/>
      <c r="F13" s="17">
        <f t="shared" ref="F13:F14" si="1">ROUND(D13*E13,2)</f>
        <v>0</v>
      </c>
    </row>
    <row r="14" spans="1:6" ht="99.75" x14ac:dyDescent="0.45">
      <c r="A14" s="7" t="s">
        <v>23</v>
      </c>
      <c r="B14" s="10" t="s">
        <v>32</v>
      </c>
      <c r="C14" s="14" t="s">
        <v>1</v>
      </c>
      <c r="D14" s="15">
        <v>1</v>
      </c>
      <c r="E14" s="11"/>
      <c r="F14" s="17">
        <f t="shared" si="1"/>
        <v>0</v>
      </c>
    </row>
    <row r="15" spans="1:6" ht="20" customHeight="1" x14ac:dyDescent="0.45">
      <c r="A15" s="12"/>
      <c r="B15" s="25" t="s">
        <v>24</v>
      </c>
      <c r="C15" s="25"/>
      <c r="D15" s="25"/>
      <c r="E15" s="25"/>
      <c r="F15" s="13">
        <f>SUM(F13:F14)</f>
        <v>0</v>
      </c>
    </row>
    <row r="16" spans="1:6" ht="20" customHeight="1" x14ac:dyDescent="0.45">
      <c r="A16" s="19" t="s">
        <v>25</v>
      </c>
      <c r="B16" s="33" t="s">
        <v>26</v>
      </c>
      <c r="C16" s="33"/>
      <c r="D16" s="33"/>
      <c r="E16" s="33"/>
      <c r="F16" s="33"/>
    </row>
    <row r="17" spans="1:6" ht="28.5" x14ac:dyDescent="0.45">
      <c r="A17" s="7" t="s">
        <v>28</v>
      </c>
      <c r="B17" s="10" t="s">
        <v>27</v>
      </c>
      <c r="C17" s="14" t="s">
        <v>1</v>
      </c>
      <c r="D17" s="15">
        <v>1</v>
      </c>
      <c r="E17" s="11"/>
      <c r="F17" s="17">
        <f t="shared" ref="F17:F18" si="2">ROUND(D17*E17,2)</f>
        <v>0</v>
      </c>
    </row>
    <row r="18" spans="1:6" ht="99.75" x14ac:dyDescent="0.45">
      <c r="A18" s="7" t="s">
        <v>29</v>
      </c>
      <c r="B18" s="10" t="s">
        <v>32</v>
      </c>
      <c r="C18" s="14" t="s">
        <v>1</v>
      </c>
      <c r="D18" s="15">
        <v>1</v>
      </c>
      <c r="E18" s="11"/>
      <c r="F18" s="17">
        <f t="shared" si="2"/>
        <v>0</v>
      </c>
    </row>
    <row r="19" spans="1:6" ht="20" customHeight="1" thickBot="1" x14ac:dyDescent="0.5">
      <c r="A19" s="9"/>
      <c r="B19" s="24" t="s">
        <v>30</v>
      </c>
      <c r="C19" s="24"/>
      <c r="D19" s="24"/>
      <c r="E19" s="24"/>
      <c r="F19" s="20">
        <f>SUM(F17:F18)</f>
        <v>0</v>
      </c>
    </row>
    <row r="20" spans="1:6" ht="25.05" customHeight="1" x14ac:dyDescent="0.45">
      <c r="A20" s="21"/>
      <c r="B20" s="23" t="s">
        <v>31</v>
      </c>
      <c r="C20" s="23"/>
      <c r="D20" s="23"/>
      <c r="E20" s="23"/>
      <c r="F20" s="22">
        <f>F19+F15+F11</f>
        <v>0</v>
      </c>
    </row>
  </sheetData>
  <sheetProtection algorithmName="SHA-512" hashValue="0HAcoLISr8FonwmxVff2nJLlBvKR+zM3UNPMZ91McDHfViHN2HFGBciUg/r8+Mtu7AdQ0D3oEtkOMiUCUqUnWQ==" saltValue="pzqlecqqReB7DDQ1A2yFrA==" spinCount="100000" sheet="1" objects="1" scenarios="1"/>
  <mergeCells count="11">
    <mergeCell ref="E1:F1"/>
    <mergeCell ref="B6:F6"/>
    <mergeCell ref="B12:F12"/>
    <mergeCell ref="B16:F16"/>
    <mergeCell ref="B11:E11"/>
    <mergeCell ref="B20:E20"/>
    <mergeCell ref="B19:E19"/>
    <mergeCell ref="B15:E15"/>
    <mergeCell ref="A2:F2"/>
    <mergeCell ref="A3:F3"/>
    <mergeCell ref="A4:F4"/>
  </mergeCells>
  <pageMargins left="0.98425196850393704" right="0.70866141732283472" top="0.74803149606299213" bottom="0.55118110236220474" header="0.31496062992125984" footer="0.31496062992125984"/>
  <pageSetup paperSize="9" orientation="portrait" r:id="rId1"/>
  <headerFooter>
    <oddFooter>&amp;R&amp;P/&amp;N</oddFooter>
  </headerFooter>
  <rowBreaks count="1" manualBreakCount="1">
    <brk id="15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Troškovnik</vt:lpstr>
      <vt:lpstr>Troškovnik!Print_Area</vt:lpstr>
      <vt:lpstr>Troškovnik!Print_Titles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Donadić</dc:creator>
  <cp:lastModifiedBy>Vesna Bonifačić</cp:lastModifiedBy>
  <cp:lastPrinted>2023-05-03T11:00:57Z</cp:lastPrinted>
  <dcterms:created xsi:type="dcterms:W3CDTF">2022-07-26T13:23:03Z</dcterms:created>
  <dcterms:modified xsi:type="dcterms:W3CDTF">2023-05-03T11:01:02Z</dcterms:modified>
</cp:coreProperties>
</file>