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66925"/>
  <xr:revisionPtr revIDLastSave="0" documentId="13_ncr:1_{ED6C3B8C-B6C4-498E-8C6F-7D4385D18BA4}" xr6:coauthVersionLast="47" xr6:coauthVersionMax="47" xr10:uidLastSave="{00000000-0000-0000-0000-000000000000}"/>
  <bookViews>
    <workbookView xWindow="38290" yWindow="-110" windowWidth="38620" windowHeight="21100" xr2:uid="{3653E3CD-4383-451B-A943-46A669B961B2}"/>
  </bookViews>
  <sheets>
    <sheet name="Rekapitulacija" sheetId="3" r:id="rId1"/>
    <sheet name="Vilicari i punionice" sheetId="2" r:id="rId2"/>
  </sheets>
  <externalReferences>
    <externalReference r:id="rId3"/>
  </externalReferences>
  <definedNames>
    <definedName name="_xlnm.Print_Area" localSheetId="1">'Vilicari i punionice'!$A$1:$F$26</definedName>
    <definedName name="_xlnm.Print_Titles" localSheetId="1">'Vilicari i punionice'!$1:$4</definedName>
    <definedName name="VENTILI">[1]PODACI!$I$6:$J$22</definedName>
    <definedName name="VENTILI2">[1]PODACI!$K$6:$L$21</definedName>
    <definedName name="VENTILI3">[1]PODACI!$M$6:$N$21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3" l="1"/>
  <c r="F12" i="2" l="1"/>
  <c r="F10" i="2"/>
  <c r="F8" i="2"/>
  <c r="F6" i="2"/>
  <c r="F15" i="2" l="1"/>
  <c r="D15" i="3" s="1"/>
  <c r="D16" i="3" s="1"/>
  <c r="D18" i="3" s="1"/>
  <c r="F17" i="2" l="1"/>
</calcChain>
</file>

<file path=xl/sharedStrings.xml><?xml version="1.0" encoding="utf-8"?>
<sst xmlns="http://schemas.openxmlformats.org/spreadsheetml/2006/main" count="41" uniqueCount="37">
  <si>
    <t>TROŠKOVNIK OPREME
MORE d.o.o.</t>
  </si>
  <si>
    <t>Zamjena industrijskih viličara energetski učinkovitijima te nabava pratećih punionica baterija  (Mapa P5/6)</t>
  </si>
  <si>
    <t>R. br.</t>
  </si>
  <si>
    <t>OPISNA STAVKA</t>
  </si>
  <si>
    <t>Jed. mj.</t>
  </si>
  <si>
    <t>Količina</t>
  </si>
  <si>
    <t>Jed. cijena</t>
  </si>
  <si>
    <t>Ukupno</t>
  </si>
  <si>
    <t>1</t>
  </si>
  <si>
    <t>kom</t>
  </si>
  <si>
    <t>2</t>
  </si>
  <si>
    <t>UKUPNO:</t>
  </si>
  <si>
    <t>Proizvođač, tip/model</t>
  </si>
  <si>
    <t>Ponuđena tehnička specifikacija</t>
  </si>
  <si>
    <t>SVEUKUPNO:</t>
  </si>
  <si>
    <t>PDV:</t>
  </si>
  <si>
    <t>TROŠKOVNIK I TEHNIČKE SPECIFIKACIJE</t>
  </si>
  <si>
    <t xml:space="preserve">TROŠKOVNIK REKAPITULACIJA </t>
  </si>
  <si>
    <t>R.b.</t>
  </si>
  <si>
    <t xml:space="preserve">OPIS STAVKE </t>
  </si>
  <si>
    <t>UKUPNA CIJENA</t>
  </si>
  <si>
    <t xml:space="preserve">bez PDV-a </t>
  </si>
  <si>
    <t>I</t>
  </si>
  <si>
    <t>II</t>
  </si>
  <si>
    <t>III</t>
  </si>
  <si>
    <t>1.</t>
  </si>
  <si>
    <t xml:space="preserve">                                                                                                                                                                                          Ukupno (bez PDV-a)</t>
  </si>
  <si>
    <t xml:space="preserve">                                                                                                                                                                                                                    PDV</t>
  </si>
  <si>
    <t>UKUPNO (s PDV-om)</t>
  </si>
  <si>
    <t>UPUTA ZA POPUNJAVANJE: popuniti sivo označena polja</t>
  </si>
  <si>
    <r>
      <t xml:space="preserve">Ako nije drugačije definirano, zahtjevi definirani ovim Tehničkim specifikacijama predstavljaju minimalne tehničke karakteristike koje ponuđena roba mora zadovoljavati. </t>
    </r>
    <r>
      <rPr>
        <b/>
        <i/>
        <sz val="10"/>
        <color rgb="FF0070C0"/>
        <rFont val="Arial"/>
        <family val="2"/>
      </rPr>
      <t xml:space="preserve">
</t>
    </r>
    <r>
      <rPr>
        <b/>
        <i/>
        <sz val="10"/>
        <rFont val="Arial"/>
        <family val="2"/>
      </rPr>
      <t xml:space="preserve">
Za sve tehničke specifikacije koje upućuju na proizvod određenog proizvođača podrazumijeva se da se odnose na taj proizvod ili jednakovrijedan proizvod. 
Ponuditelj je minimalno dužan unijeti proizvođača, tip i model za stavke opreme (označeno sivim ćelijama u stupcima H i I listova radne knjige). Ponuditelj je dužan naznačiti sadrži li proizvod tražene minimalne karakteristike te upisati ponuđene vrijednosti za svaku traženu karakteristiku. </t>
    </r>
  </si>
  <si>
    <t xml:space="preserve">EVIDENCIJSKI BROJ NABAVE: 02-23 </t>
  </si>
  <si>
    <t>PREDMET NABAVE: NABAVA VILIČARA I ELEKTRIČNIH PUNIONICA</t>
  </si>
  <si>
    <t xml:space="preserve">Dobava električnog viličara nosivosti 3 tone.
- nosivost 3t
- nazivni napon 80V
- kapacitet baterije min 600 Ah
- visina spuštenog krana max 2540 mm
- dužina vilica min 1150 mm
- visina izvučenog krana min 3.700 mm
</t>
  </si>
  <si>
    <t xml:space="preserve">Dobava električnog viličara nosivosti 5 tona.
- nosivost 5t
- nazivni napon 80V
- kapacitet baterije min 900 Ah
- visina spuštenog krana max 2720 mm
- dužina vilica min 1200 mm
- visina izvučenog krana min 3.700 mm
</t>
  </si>
  <si>
    <t xml:space="preserve">Dobava i postava električnog punjača
- nazivna struja min 80A
- nazivni napon 80V
- za punjenje baterija min 80A, 600 Ah
- kompatibilni za viličare iz stavke 1.
</t>
  </si>
  <si>
    <t>Dobava i postava električnog punjača
- nazivna struja min 120A
- nazivni napon 80V
- za punjenje baterija min 120A, 900 Ah
- kompatibilni za viličare iz stavke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</si>
</sst>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.00"/>
    <numFmt numFmtId="165" formatCode="#,##0.00_ ;[Red]\-#,##0.00\ "/>
  </numFmts>
  <fonts count="25">
    <font>
      <sz val="11"/>
      <color theme="1"/>
      <name val="Calibri"/>
      <family val="2"/>
      <charset val="238"/>
      <scheme val="minor"/>
    </font>
    <font>
      <sz val="10"/>
      <name val="CRO_Swiss-Normal"/>
    </font>
    <font>
      <b/>
      <sz val="9"/>
      <name val="Arial"/>
      <family val="2"/>
    </font>
    <font>
      <b/>
      <sz val="10"/>
      <name val="CRO_Swiss-Normal"/>
    </font>
    <font>
      <sz val="9"/>
      <name val="Arial"/>
      <family val="2"/>
    </font>
    <font>
      <b/>
      <sz val="9"/>
      <name val="Arial"/>
      <family val="2"/>
      <charset val="238"/>
    </font>
    <font>
      <sz val="9"/>
      <color indexed="9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color rgb="FF22222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0"/>
      <color rgb="FF0070C0"/>
      <name val="Arial"/>
      <family val="2"/>
    </font>
    <font>
      <b/>
      <sz val="14"/>
      <name val="Arial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3" fillId="0" borderId="0"/>
    <xf numFmtId="0" fontId="11" fillId="0" borderId="0"/>
  </cellStyleXfs>
  <cellXfs count="88">
    <xf numFmtId="0" fontId="0" fillId="0" borderId="0" xfId="0"/>
    <xf numFmtId="0" fontId="4" fillId="0" borderId="0" xfId="1" applyFont="1" applyAlignment="1">
      <alignment vertical="center"/>
    </xf>
    <xf numFmtId="49" fontId="6" fillId="3" borderId="7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horizontal="centerContinuous" vertical="center" wrapText="1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Continuous" vertical="center"/>
    </xf>
    <xf numFmtId="0" fontId="6" fillId="3" borderId="8" xfId="1" applyFont="1" applyFill="1" applyBorder="1" applyAlignment="1">
      <alignment horizontal="centerContinuous" vertical="center"/>
    </xf>
    <xf numFmtId="49" fontId="4" fillId="0" borderId="9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" fontId="4" fillId="0" borderId="0" xfId="1" applyNumberFormat="1" applyFont="1"/>
    <xf numFmtId="164" fontId="4" fillId="0" borderId="0" xfId="2" applyNumberFormat="1" applyFont="1"/>
    <xf numFmtId="0" fontId="4" fillId="0" borderId="0" xfId="1" applyFont="1"/>
    <xf numFmtId="164" fontId="4" fillId="0" borderId="0" xfId="2" applyNumberFormat="1" applyFont="1" applyAlignment="1">
      <alignment horizontal="right"/>
    </xf>
    <xf numFmtId="0" fontId="8" fillId="0" borderId="0" xfId="1" applyFont="1"/>
    <xf numFmtId="0" fontId="7" fillId="0" borderId="0" xfId="1" applyFont="1" applyAlignment="1">
      <alignment horizontal="center" vertical="top"/>
    </xf>
    <xf numFmtId="49" fontId="4" fillId="0" borderId="0" xfId="1" applyNumberFormat="1" applyFont="1" applyAlignment="1">
      <alignment horizontal="left" vertical="top"/>
    </xf>
    <xf numFmtId="164" fontId="4" fillId="0" borderId="0" xfId="2" applyNumberFormat="1" applyFont="1" applyAlignment="1">
      <alignment vertical="top"/>
    </xf>
    <xf numFmtId="0" fontId="4" fillId="0" borderId="0" xfId="1" applyFont="1" applyAlignment="1">
      <alignment horizontal="left" wrapText="1"/>
    </xf>
    <xf numFmtId="0" fontId="8" fillId="0" borderId="0" xfId="1" applyFont="1" applyAlignment="1">
      <alignment horizontal="center" vertical="top"/>
    </xf>
    <xf numFmtId="49" fontId="4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7" fillId="2" borderId="10" xfId="1" applyNumberFormat="1" applyFont="1" applyFill="1" applyBorder="1" applyAlignment="1">
      <alignment vertical="top"/>
    </xf>
    <xf numFmtId="4" fontId="10" fillId="2" borderId="12" xfId="1" applyNumberFormat="1" applyFont="1" applyFill="1" applyBorder="1"/>
    <xf numFmtId="49" fontId="11" fillId="0" borderId="10" xfId="1" applyNumberFormat="1" applyFont="1" applyBorder="1" applyAlignment="1">
      <alignment horizontal="center"/>
    </xf>
    <xf numFmtId="0" fontId="11" fillId="0" borderId="11" xfId="1" applyFont="1" applyBorder="1" applyAlignment="1">
      <alignment wrapText="1"/>
    </xf>
    <xf numFmtId="0" fontId="11" fillId="0" borderId="11" xfId="1" applyFont="1" applyBorder="1" applyAlignment="1">
      <alignment horizontal="center"/>
    </xf>
    <xf numFmtId="4" fontId="12" fillId="0" borderId="11" xfId="1" applyNumberFormat="1" applyFont="1" applyBorder="1" applyAlignment="1">
      <alignment horizontal="right"/>
    </xf>
    <xf numFmtId="4" fontId="12" fillId="0" borderId="12" xfId="1" applyNumberFormat="1" applyFont="1" applyBorder="1"/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/>
    </xf>
    <xf numFmtId="4" fontId="11" fillId="0" borderId="0" xfId="1" applyNumberFormat="1" applyFont="1"/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4" fontId="11" fillId="0" borderId="0" xfId="0" applyNumberFormat="1" applyFont="1"/>
    <xf numFmtId="0" fontId="11" fillId="0" borderId="0" xfId="1" applyFont="1"/>
    <xf numFmtId="165" fontId="15" fillId="4" borderId="9" xfId="3" applyNumberFormat="1" applyFont="1" applyFill="1" applyBorder="1" applyAlignment="1">
      <alignment horizontal="left" vertical="center" wrapText="1"/>
    </xf>
    <xf numFmtId="4" fontId="4" fillId="4" borderId="0" xfId="1" applyNumberFormat="1" applyFont="1" applyFill="1"/>
    <xf numFmtId="164" fontId="4" fillId="4" borderId="0" xfId="2" applyNumberFormat="1" applyFont="1" applyFill="1" applyAlignment="1">
      <alignment horizontal="right"/>
    </xf>
    <xf numFmtId="4" fontId="12" fillId="4" borderId="12" xfId="1" applyNumberFormat="1" applyFont="1" applyFill="1" applyBorder="1"/>
    <xf numFmtId="0" fontId="16" fillId="0" borderId="0" xfId="0" applyFont="1"/>
    <xf numFmtId="0" fontId="17" fillId="0" borderId="0" xfId="0" applyFont="1"/>
    <xf numFmtId="49" fontId="20" fillId="0" borderId="0" xfId="4" applyNumberFormat="1" applyFont="1" applyAlignment="1">
      <alignment vertical="top" wrapText="1"/>
    </xf>
    <xf numFmtId="49" fontId="10" fillId="0" borderId="0" xfId="4" applyNumberFormat="1" applyFont="1" applyAlignment="1">
      <alignment horizontal="center" vertical="top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vertical="center" wrapText="1"/>
    </xf>
    <xf numFmtId="4" fontId="23" fillId="6" borderId="14" xfId="0" applyNumberFormat="1" applyFont="1" applyFill="1" applyBorder="1" applyAlignment="1">
      <alignment horizontal="right" vertical="center" wrapText="1"/>
    </xf>
    <xf numFmtId="4" fontId="21" fillId="7" borderId="20" xfId="0" applyNumberFormat="1" applyFont="1" applyFill="1" applyBorder="1" applyAlignment="1">
      <alignment horizontal="right" vertical="center"/>
    </xf>
    <xf numFmtId="4" fontId="21" fillId="7" borderId="14" xfId="0" applyNumberFormat="1" applyFont="1" applyFill="1" applyBorder="1" applyAlignment="1">
      <alignment horizontal="right" vertical="center"/>
    </xf>
    <xf numFmtId="4" fontId="21" fillId="5" borderId="14" xfId="0" applyNumberFormat="1" applyFont="1" applyFill="1" applyBorder="1" applyAlignment="1">
      <alignment horizontal="right" vertical="center"/>
    </xf>
    <xf numFmtId="0" fontId="24" fillId="7" borderId="0" xfId="0" applyFont="1" applyFill="1" applyAlignment="1">
      <alignment horizontal="right"/>
    </xf>
    <xf numFmtId="0" fontId="0" fillId="7" borderId="0" xfId="0" applyFill="1"/>
    <xf numFmtId="0" fontId="21" fillId="6" borderId="15" xfId="0" applyFont="1" applyFill="1" applyBorder="1" applyAlignment="1">
      <alignment horizontal="right" vertical="center"/>
    </xf>
    <xf numFmtId="0" fontId="21" fillId="6" borderId="16" xfId="0" applyFont="1" applyFill="1" applyBorder="1" applyAlignment="1">
      <alignment horizontal="right" vertical="center"/>
    </xf>
    <xf numFmtId="0" fontId="21" fillId="5" borderId="15" xfId="0" applyFont="1" applyFill="1" applyBorder="1" applyAlignment="1">
      <alignment horizontal="right" vertical="center"/>
    </xf>
    <xf numFmtId="0" fontId="21" fillId="5" borderId="16" xfId="0" applyFont="1" applyFill="1" applyBorder="1" applyAlignment="1">
      <alignment horizontal="right" vertical="center"/>
    </xf>
    <xf numFmtId="49" fontId="18" fillId="0" borderId="0" xfId="4" applyNumberFormat="1" applyFont="1" applyAlignment="1">
      <alignment horizontal="left" vertical="top" wrapText="1"/>
    </xf>
    <xf numFmtId="49" fontId="20" fillId="0" borderId="0" xfId="4" applyNumberFormat="1" applyFont="1" applyAlignment="1">
      <alignment horizontal="left" vertical="top" wrapText="1"/>
    </xf>
    <xf numFmtId="0" fontId="21" fillId="5" borderId="15" xfId="0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right" vertical="center"/>
    </xf>
    <xf numFmtId="0" fontId="21" fillId="6" borderId="5" xfId="0" applyFont="1" applyFill="1" applyBorder="1" applyAlignment="1">
      <alignment horizontal="right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5" fillId="2" borderId="4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right"/>
    </xf>
    <xf numFmtId="0" fontId="14" fillId="4" borderId="13" xfId="3" applyFont="1" applyFill="1" applyBorder="1" applyAlignment="1">
      <alignment horizontal="center" vertical="center" wrapText="1"/>
    </xf>
    <xf numFmtId="0" fontId="14" fillId="4" borderId="14" xfId="3" applyFont="1" applyFill="1" applyBorder="1" applyAlignment="1">
      <alignment horizontal="center" vertical="center" wrapText="1"/>
    </xf>
    <xf numFmtId="0" fontId="14" fillId="4" borderId="3" xfId="3" applyFont="1" applyFill="1" applyBorder="1" applyAlignment="1">
      <alignment horizontal="center" vertical="center" wrapText="1"/>
    </xf>
    <xf numFmtId="0" fontId="14" fillId="4" borderId="6" xfId="3" applyFont="1" applyFill="1" applyBorder="1" applyAlignment="1">
      <alignment horizontal="center" vertical="center" wrapText="1"/>
    </xf>
  </cellXfs>
  <cellStyles count="5">
    <cellStyle name="Normal" xfId="0" builtinId="0"/>
    <cellStyle name="Normal 10" xfId="3" xr:uid="{C36C5550-3D0C-4ED0-8DD7-3C80EB603FBB}"/>
    <cellStyle name="Normal 11" xfId="1" xr:uid="{28859290-FA8F-4490-A6A6-E8BFB63E3C0F}"/>
    <cellStyle name="Normal 2" xfId="4" xr:uid="{41282CF7-28FE-4EE8-87BC-977591C415F2}"/>
    <cellStyle name="Normal 2 3" xfId="2" xr:uid="{E8324508-345B-4AC6-B688-33FEE958B0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mostalno\2017\PROJEKTI\Susara%20Francuska\Francuska\proracun%20trokrakih%20venti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NIX"/>
      <sheetName val="SIEMENS"/>
      <sheetName val="SAUTER"/>
      <sheetName val="PODACI"/>
    </sheetNames>
    <sheetDataSet>
      <sheetData sheetId="0"/>
      <sheetData sheetId="1"/>
      <sheetData sheetId="2"/>
      <sheetData sheetId="3">
        <row r="6">
          <cell r="I6">
            <v>0.4</v>
          </cell>
          <cell r="J6">
            <v>15</v>
          </cell>
          <cell r="K6">
            <v>0.63</v>
          </cell>
          <cell r="L6">
            <v>15</v>
          </cell>
          <cell r="M6">
            <v>0.63</v>
          </cell>
          <cell r="N6">
            <v>15</v>
          </cell>
        </row>
        <row r="7">
          <cell r="I7">
            <v>0.63</v>
          </cell>
          <cell r="J7">
            <v>15</v>
          </cell>
          <cell r="K7">
            <v>1</v>
          </cell>
          <cell r="L7">
            <v>15</v>
          </cell>
          <cell r="M7">
            <v>1</v>
          </cell>
          <cell r="N7">
            <v>15</v>
          </cell>
        </row>
        <row r="8">
          <cell r="I8">
            <v>1</v>
          </cell>
          <cell r="J8">
            <v>15</v>
          </cell>
          <cell r="K8">
            <v>1.6</v>
          </cell>
          <cell r="L8">
            <v>15</v>
          </cell>
          <cell r="M8">
            <v>1.6</v>
          </cell>
          <cell r="N8">
            <v>15</v>
          </cell>
        </row>
        <row r="9">
          <cell r="I9">
            <v>1.6</v>
          </cell>
          <cell r="J9">
            <v>15</v>
          </cell>
          <cell r="K9">
            <v>2.5</v>
          </cell>
          <cell r="L9">
            <v>15</v>
          </cell>
          <cell r="M9">
            <v>2.5</v>
          </cell>
          <cell r="N9">
            <v>15</v>
          </cell>
        </row>
        <row r="10">
          <cell r="I10">
            <v>2.5</v>
          </cell>
          <cell r="J10">
            <v>15</v>
          </cell>
          <cell r="K10">
            <v>4</v>
          </cell>
          <cell r="L10">
            <v>15</v>
          </cell>
          <cell r="M10">
            <v>4</v>
          </cell>
          <cell r="N10">
            <v>15</v>
          </cell>
        </row>
        <row r="11">
          <cell r="I11">
            <v>4</v>
          </cell>
          <cell r="J11">
            <v>15</v>
          </cell>
          <cell r="K11">
            <v>5</v>
          </cell>
          <cell r="L11">
            <v>15</v>
          </cell>
          <cell r="M11">
            <v>5</v>
          </cell>
          <cell r="N11">
            <v>20</v>
          </cell>
        </row>
        <row r="12">
          <cell r="I12">
            <v>6.3</v>
          </cell>
          <cell r="J12">
            <v>25</v>
          </cell>
          <cell r="K12">
            <v>7.5</v>
          </cell>
          <cell r="L12">
            <v>25</v>
          </cell>
          <cell r="M12">
            <v>6.3</v>
          </cell>
          <cell r="N12">
            <v>20</v>
          </cell>
        </row>
        <row r="13">
          <cell r="I13">
            <v>10</v>
          </cell>
          <cell r="J13">
            <v>25</v>
          </cell>
          <cell r="K13">
            <v>12</v>
          </cell>
          <cell r="L13">
            <v>40</v>
          </cell>
          <cell r="M13">
            <v>10</v>
          </cell>
          <cell r="N13">
            <v>25</v>
          </cell>
        </row>
        <row r="14">
          <cell r="I14">
            <v>16</v>
          </cell>
          <cell r="J14">
            <v>32</v>
          </cell>
          <cell r="K14">
            <v>19</v>
          </cell>
          <cell r="L14">
            <v>40</v>
          </cell>
          <cell r="M14">
            <v>16</v>
          </cell>
          <cell r="N14">
            <v>32</v>
          </cell>
        </row>
        <row r="15">
          <cell r="I15">
            <v>22</v>
          </cell>
          <cell r="J15">
            <v>40</v>
          </cell>
          <cell r="K15">
            <v>31</v>
          </cell>
          <cell r="L15">
            <v>50</v>
          </cell>
          <cell r="M15">
            <v>25</v>
          </cell>
          <cell r="N15">
            <v>40</v>
          </cell>
        </row>
        <row r="16">
          <cell r="I16">
            <v>28</v>
          </cell>
          <cell r="J16">
            <v>50</v>
          </cell>
          <cell r="K16">
            <v>49</v>
          </cell>
          <cell r="L16">
            <v>65</v>
          </cell>
          <cell r="M16">
            <v>40</v>
          </cell>
          <cell r="N16">
            <v>50</v>
          </cell>
        </row>
        <row r="17">
          <cell r="I17">
            <v>40</v>
          </cell>
          <cell r="J17">
            <v>50</v>
          </cell>
          <cell r="K17">
            <v>78</v>
          </cell>
          <cell r="L17">
            <v>80</v>
          </cell>
          <cell r="M17">
            <v>63</v>
          </cell>
          <cell r="N17">
            <v>65</v>
          </cell>
        </row>
        <row r="18">
          <cell r="I18">
            <v>49</v>
          </cell>
          <cell r="J18">
            <v>65</v>
          </cell>
          <cell r="K18">
            <v>124</v>
          </cell>
          <cell r="L18">
            <v>100</v>
          </cell>
          <cell r="M18">
            <v>100</v>
          </cell>
          <cell r="N18">
            <v>80</v>
          </cell>
        </row>
        <row r="19">
          <cell r="I19">
            <v>78</v>
          </cell>
          <cell r="J19">
            <v>80</v>
          </cell>
          <cell r="K19">
            <v>200</v>
          </cell>
          <cell r="L19">
            <v>125</v>
          </cell>
          <cell r="M19">
            <v>160</v>
          </cell>
          <cell r="N19">
            <v>100</v>
          </cell>
        </row>
        <row r="20">
          <cell r="I20">
            <v>124</v>
          </cell>
          <cell r="J20">
            <v>100</v>
          </cell>
          <cell r="K20">
            <v>300</v>
          </cell>
          <cell r="L20">
            <v>150</v>
          </cell>
          <cell r="M20">
            <v>250</v>
          </cell>
          <cell r="N20">
            <v>125</v>
          </cell>
        </row>
        <row r="21">
          <cell r="I21">
            <v>200</v>
          </cell>
          <cell r="J21">
            <v>125</v>
          </cell>
          <cell r="M21">
            <v>400</v>
          </cell>
          <cell r="N21">
            <v>150</v>
          </cell>
        </row>
        <row r="22">
          <cell r="I22">
            <v>300</v>
          </cell>
          <cell r="J22">
            <v>150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7D48D-4C1C-4B93-9C60-3A4887E07A45}">
  <dimension ref="A2:G20"/>
  <sheetViews>
    <sheetView tabSelected="1" workbookViewId="0">
      <selection activeCell="D15" sqref="D15"/>
    </sheetView>
  </sheetViews>
  <sheetFormatPr defaultRowHeight="14.35"/>
  <cols>
    <col min="2" max="2" width="5.87890625" customWidth="1"/>
    <col min="3" max="3" width="91.29296875" customWidth="1"/>
    <col min="4" max="4" width="29.5859375" customWidth="1"/>
  </cols>
  <sheetData>
    <row r="2" spans="1:7" ht="23.35">
      <c r="A2" s="48" t="s">
        <v>16</v>
      </c>
      <c r="B2" s="49"/>
      <c r="C2" s="49"/>
    </row>
    <row r="4" spans="1:7">
      <c r="A4" s="49" t="s">
        <v>32</v>
      </c>
      <c r="B4" s="49"/>
      <c r="C4" s="49"/>
    </row>
    <row r="6" spans="1:7">
      <c r="A6" s="49" t="s">
        <v>31</v>
      </c>
      <c r="B6" s="49"/>
      <c r="C6" s="49"/>
    </row>
    <row r="8" spans="1:7" ht="96.95" customHeight="1">
      <c r="A8" s="67" t="s">
        <v>30</v>
      </c>
      <c r="B8" s="67"/>
      <c r="C8" s="67"/>
      <c r="D8" s="67"/>
      <c r="E8" s="67"/>
      <c r="F8" s="67"/>
      <c r="G8" s="67"/>
    </row>
    <row r="9" spans="1:7" ht="41.7" customHeight="1">
      <c r="A9" s="68" t="s">
        <v>29</v>
      </c>
      <c r="B9" s="68"/>
      <c r="C9" s="68"/>
      <c r="D9" s="50"/>
      <c r="E9" s="50"/>
      <c r="F9" s="50"/>
      <c r="G9" s="50"/>
    </row>
    <row r="10" spans="1:7" ht="14.7" customHeight="1" thickBot="1">
      <c r="C10" s="51"/>
      <c r="D10" s="51"/>
      <c r="E10" s="51"/>
      <c r="F10" s="51"/>
      <c r="G10" s="51"/>
    </row>
    <row r="11" spans="1:7" ht="14.7" thickBot="1">
      <c r="B11" s="69" t="s">
        <v>17</v>
      </c>
      <c r="C11" s="70"/>
      <c r="D11" s="71"/>
    </row>
    <row r="12" spans="1:7">
      <c r="B12" s="72" t="s">
        <v>18</v>
      </c>
      <c r="C12" s="72" t="s">
        <v>19</v>
      </c>
      <c r="D12" s="52" t="s">
        <v>20</v>
      </c>
    </row>
    <row r="13" spans="1:7" ht="14.7" thickBot="1">
      <c r="B13" s="73"/>
      <c r="C13" s="74"/>
      <c r="D13" s="53" t="s">
        <v>21</v>
      </c>
    </row>
    <row r="14" spans="1:7" ht="14.7" thickBot="1">
      <c r="B14" s="53" t="s">
        <v>22</v>
      </c>
      <c r="C14" s="54" t="s">
        <v>23</v>
      </c>
      <c r="D14" s="53" t="s">
        <v>24</v>
      </c>
    </row>
    <row r="15" spans="1:7" ht="14.7" thickBot="1">
      <c r="B15" s="55" t="s">
        <v>25</v>
      </c>
      <c r="C15" s="56" t="s">
        <v>1</v>
      </c>
      <c r="D15" s="57">
        <f>'Vilicari i punionice'!F15</f>
        <v>0</v>
      </c>
    </row>
    <row r="16" spans="1:7" ht="14.7" thickBot="1">
      <c r="B16" s="75" t="s">
        <v>26</v>
      </c>
      <c r="C16" s="76"/>
      <c r="D16" s="58">
        <f>D15</f>
        <v>0</v>
      </c>
    </row>
    <row r="17" spans="2:4" ht="14.7" thickBot="1">
      <c r="B17" s="63" t="s">
        <v>27</v>
      </c>
      <c r="C17" s="64"/>
      <c r="D17" s="59">
        <f>'Vilicari i punionice'!F16</f>
        <v>0</v>
      </c>
    </row>
    <row r="18" spans="2:4" ht="14.7" thickBot="1">
      <c r="B18" s="65" t="s">
        <v>28</v>
      </c>
      <c r="C18" s="66"/>
      <c r="D18" s="60">
        <f>D16+D17</f>
        <v>0</v>
      </c>
    </row>
    <row r="20" spans="2:4" ht="28.95" customHeight="1">
      <c r="C20" s="61"/>
      <c r="D20" s="62"/>
    </row>
  </sheetData>
  <mergeCells count="8">
    <mergeCell ref="B17:C17"/>
    <mergeCell ref="B18:C18"/>
    <mergeCell ref="A8:G8"/>
    <mergeCell ref="A9:C9"/>
    <mergeCell ref="B11:D11"/>
    <mergeCell ref="B12:B13"/>
    <mergeCell ref="C12:C13"/>
    <mergeCell ref="B16:C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9DFD-3BE7-4017-8B99-05F1644239F4}">
  <dimension ref="A1:I666"/>
  <sheetViews>
    <sheetView zoomScaleNormal="100" zoomScaleSheetLayoutView="125" workbookViewId="0">
      <selection activeCell="F32" sqref="F32"/>
    </sheetView>
  </sheetViews>
  <sheetFormatPr defaultColWidth="9.29296875" defaultRowHeight="12.7"/>
  <cols>
    <col min="1" max="1" width="10" style="34" customWidth="1"/>
    <col min="2" max="2" width="37.5859375" style="35" customWidth="1"/>
    <col min="3" max="3" width="8.41015625" style="36" customWidth="1"/>
    <col min="4" max="4" width="7.87890625" style="36" customWidth="1"/>
    <col min="5" max="5" width="10.29296875" style="43" customWidth="1"/>
    <col min="6" max="6" width="12.87890625" style="43" customWidth="1"/>
    <col min="7" max="7" width="27.87890625" style="17" customWidth="1"/>
    <col min="8" max="8" width="41.41015625" style="17" customWidth="1"/>
    <col min="9" max="256" width="9.29296875" style="17"/>
    <col min="257" max="257" width="7.1171875" style="17" customWidth="1"/>
    <col min="258" max="258" width="44.5859375" style="17" customWidth="1"/>
    <col min="259" max="259" width="8.1171875" style="17" customWidth="1"/>
    <col min="260" max="260" width="7.41015625" style="17" customWidth="1"/>
    <col min="261" max="261" width="9.87890625" style="17" customWidth="1"/>
    <col min="262" max="262" width="11.5859375" style="17" customWidth="1"/>
    <col min="263" max="512" width="9.29296875" style="17"/>
    <col min="513" max="513" width="7.1171875" style="17" customWidth="1"/>
    <col min="514" max="514" width="44.5859375" style="17" customWidth="1"/>
    <col min="515" max="515" width="8.1171875" style="17" customWidth="1"/>
    <col min="516" max="516" width="7.41015625" style="17" customWidth="1"/>
    <col min="517" max="517" width="9.87890625" style="17" customWidth="1"/>
    <col min="518" max="518" width="11.5859375" style="17" customWidth="1"/>
    <col min="519" max="768" width="9.29296875" style="17"/>
    <col min="769" max="769" width="7.1171875" style="17" customWidth="1"/>
    <col min="770" max="770" width="44.5859375" style="17" customWidth="1"/>
    <col min="771" max="771" width="8.1171875" style="17" customWidth="1"/>
    <col min="772" max="772" width="7.41015625" style="17" customWidth="1"/>
    <col min="773" max="773" width="9.87890625" style="17" customWidth="1"/>
    <col min="774" max="774" width="11.5859375" style="17" customWidth="1"/>
    <col min="775" max="1024" width="9.29296875" style="17"/>
    <col min="1025" max="1025" width="7.1171875" style="17" customWidth="1"/>
    <col min="1026" max="1026" width="44.5859375" style="17" customWidth="1"/>
    <col min="1027" max="1027" width="8.1171875" style="17" customWidth="1"/>
    <col min="1028" max="1028" width="7.41015625" style="17" customWidth="1"/>
    <col min="1029" max="1029" width="9.87890625" style="17" customWidth="1"/>
    <col min="1030" max="1030" width="11.5859375" style="17" customWidth="1"/>
    <col min="1031" max="1280" width="9.29296875" style="17"/>
    <col min="1281" max="1281" width="7.1171875" style="17" customWidth="1"/>
    <col min="1282" max="1282" width="44.5859375" style="17" customWidth="1"/>
    <col min="1283" max="1283" width="8.1171875" style="17" customWidth="1"/>
    <col min="1284" max="1284" width="7.41015625" style="17" customWidth="1"/>
    <col min="1285" max="1285" width="9.87890625" style="17" customWidth="1"/>
    <col min="1286" max="1286" width="11.5859375" style="17" customWidth="1"/>
    <col min="1287" max="1536" width="9.29296875" style="17"/>
    <col min="1537" max="1537" width="7.1171875" style="17" customWidth="1"/>
    <col min="1538" max="1538" width="44.5859375" style="17" customWidth="1"/>
    <col min="1539" max="1539" width="8.1171875" style="17" customWidth="1"/>
    <col min="1540" max="1540" width="7.41015625" style="17" customWidth="1"/>
    <col min="1541" max="1541" width="9.87890625" style="17" customWidth="1"/>
    <col min="1542" max="1542" width="11.5859375" style="17" customWidth="1"/>
    <col min="1543" max="1792" width="9.29296875" style="17"/>
    <col min="1793" max="1793" width="7.1171875" style="17" customWidth="1"/>
    <col min="1794" max="1794" width="44.5859375" style="17" customWidth="1"/>
    <col min="1795" max="1795" width="8.1171875" style="17" customWidth="1"/>
    <col min="1796" max="1796" width="7.41015625" style="17" customWidth="1"/>
    <col min="1797" max="1797" width="9.87890625" style="17" customWidth="1"/>
    <col min="1798" max="1798" width="11.5859375" style="17" customWidth="1"/>
    <col min="1799" max="2048" width="9.29296875" style="17"/>
    <col min="2049" max="2049" width="7.1171875" style="17" customWidth="1"/>
    <col min="2050" max="2050" width="44.5859375" style="17" customWidth="1"/>
    <col min="2051" max="2051" width="8.1171875" style="17" customWidth="1"/>
    <col min="2052" max="2052" width="7.41015625" style="17" customWidth="1"/>
    <col min="2053" max="2053" width="9.87890625" style="17" customWidth="1"/>
    <col min="2054" max="2054" width="11.5859375" style="17" customWidth="1"/>
    <col min="2055" max="2304" width="9.29296875" style="17"/>
    <col min="2305" max="2305" width="7.1171875" style="17" customWidth="1"/>
    <col min="2306" max="2306" width="44.5859375" style="17" customWidth="1"/>
    <col min="2307" max="2307" width="8.1171875" style="17" customWidth="1"/>
    <col min="2308" max="2308" width="7.41015625" style="17" customWidth="1"/>
    <col min="2309" max="2309" width="9.87890625" style="17" customWidth="1"/>
    <col min="2310" max="2310" width="11.5859375" style="17" customWidth="1"/>
    <col min="2311" max="2560" width="9.29296875" style="17"/>
    <col min="2561" max="2561" width="7.1171875" style="17" customWidth="1"/>
    <col min="2562" max="2562" width="44.5859375" style="17" customWidth="1"/>
    <col min="2563" max="2563" width="8.1171875" style="17" customWidth="1"/>
    <col min="2564" max="2564" width="7.41015625" style="17" customWidth="1"/>
    <col min="2565" max="2565" width="9.87890625" style="17" customWidth="1"/>
    <col min="2566" max="2566" width="11.5859375" style="17" customWidth="1"/>
    <col min="2567" max="2816" width="9.29296875" style="17"/>
    <col min="2817" max="2817" width="7.1171875" style="17" customWidth="1"/>
    <col min="2818" max="2818" width="44.5859375" style="17" customWidth="1"/>
    <col min="2819" max="2819" width="8.1171875" style="17" customWidth="1"/>
    <col min="2820" max="2820" width="7.41015625" style="17" customWidth="1"/>
    <col min="2821" max="2821" width="9.87890625" style="17" customWidth="1"/>
    <col min="2822" max="2822" width="11.5859375" style="17" customWidth="1"/>
    <col min="2823" max="3072" width="9.29296875" style="17"/>
    <col min="3073" max="3073" width="7.1171875" style="17" customWidth="1"/>
    <col min="3074" max="3074" width="44.5859375" style="17" customWidth="1"/>
    <col min="3075" max="3075" width="8.1171875" style="17" customWidth="1"/>
    <col min="3076" max="3076" width="7.41015625" style="17" customWidth="1"/>
    <col min="3077" max="3077" width="9.87890625" style="17" customWidth="1"/>
    <col min="3078" max="3078" width="11.5859375" style="17" customWidth="1"/>
    <col min="3079" max="3328" width="9.29296875" style="17"/>
    <col min="3329" max="3329" width="7.1171875" style="17" customWidth="1"/>
    <col min="3330" max="3330" width="44.5859375" style="17" customWidth="1"/>
    <col min="3331" max="3331" width="8.1171875" style="17" customWidth="1"/>
    <col min="3332" max="3332" width="7.41015625" style="17" customWidth="1"/>
    <col min="3333" max="3333" width="9.87890625" style="17" customWidth="1"/>
    <col min="3334" max="3334" width="11.5859375" style="17" customWidth="1"/>
    <col min="3335" max="3584" width="9.29296875" style="17"/>
    <col min="3585" max="3585" width="7.1171875" style="17" customWidth="1"/>
    <col min="3586" max="3586" width="44.5859375" style="17" customWidth="1"/>
    <col min="3587" max="3587" width="8.1171875" style="17" customWidth="1"/>
    <col min="3588" max="3588" width="7.41015625" style="17" customWidth="1"/>
    <col min="3589" max="3589" width="9.87890625" style="17" customWidth="1"/>
    <col min="3590" max="3590" width="11.5859375" style="17" customWidth="1"/>
    <col min="3591" max="3840" width="9.29296875" style="17"/>
    <col min="3841" max="3841" width="7.1171875" style="17" customWidth="1"/>
    <col min="3842" max="3842" width="44.5859375" style="17" customWidth="1"/>
    <col min="3843" max="3843" width="8.1171875" style="17" customWidth="1"/>
    <col min="3844" max="3844" width="7.41015625" style="17" customWidth="1"/>
    <col min="3845" max="3845" width="9.87890625" style="17" customWidth="1"/>
    <col min="3846" max="3846" width="11.5859375" style="17" customWidth="1"/>
    <col min="3847" max="4096" width="9.29296875" style="17"/>
    <col min="4097" max="4097" width="7.1171875" style="17" customWidth="1"/>
    <col min="4098" max="4098" width="44.5859375" style="17" customWidth="1"/>
    <col min="4099" max="4099" width="8.1171875" style="17" customWidth="1"/>
    <col min="4100" max="4100" width="7.41015625" style="17" customWidth="1"/>
    <col min="4101" max="4101" width="9.87890625" style="17" customWidth="1"/>
    <col min="4102" max="4102" width="11.5859375" style="17" customWidth="1"/>
    <col min="4103" max="4352" width="9.29296875" style="17"/>
    <col min="4353" max="4353" width="7.1171875" style="17" customWidth="1"/>
    <col min="4354" max="4354" width="44.5859375" style="17" customWidth="1"/>
    <col min="4355" max="4355" width="8.1171875" style="17" customWidth="1"/>
    <col min="4356" max="4356" width="7.41015625" style="17" customWidth="1"/>
    <col min="4357" max="4357" width="9.87890625" style="17" customWidth="1"/>
    <col min="4358" max="4358" width="11.5859375" style="17" customWidth="1"/>
    <col min="4359" max="4608" width="9.29296875" style="17"/>
    <col min="4609" max="4609" width="7.1171875" style="17" customWidth="1"/>
    <col min="4610" max="4610" width="44.5859375" style="17" customWidth="1"/>
    <col min="4611" max="4611" width="8.1171875" style="17" customWidth="1"/>
    <col min="4612" max="4612" width="7.41015625" style="17" customWidth="1"/>
    <col min="4613" max="4613" width="9.87890625" style="17" customWidth="1"/>
    <col min="4614" max="4614" width="11.5859375" style="17" customWidth="1"/>
    <col min="4615" max="4864" width="9.29296875" style="17"/>
    <col min="4865" max="4865" width="7.1171875" style="17" customWidth="1"/>
    <col min="4866" max="4866" width="44.5859375" style="17" customWidth="1"/>
    <col min="4867" max="4867" width="8.1171875" style="17" customWidth="1"/>
    <col min="4868" max="4868" width="7.41015625" style="17" customWidth="1"/>
    <col min="4869" max="4869" width="9.87890625" style="17" customWidth="1"/>
    <col min="4870" max="4870" width="11.5859375" style="17" customWidth="1"/>
    <col min="4871" max="5120" width="9.29296875" style="17"/>
    <col min="5121" max="5121" width="7.1171875" style="17" customWidth="1"/>
    <col min="5122" max="5122" width="44.5859375" style="17" customWidth="1"/>
    <col min="5123" max="5123" width="8.1171875" style="17" customWidth="1"/>
    <col min="5124" max="5124" width="7.41015625" style="17" customWidth="1"/>
    <col min="5125" max="5125" width="9.87890625" style="17" customWidth="1"/>
    <col min="5126" max="5126" width="11.5859375" style="17" customWidth="1"/>
    <col min="5127" max="5376" width="9.29296875" style="17"/>
    <col min="5377" max="5377" width="7.1171875" style="17" customWidth="1"/>
    <col min="5378" max="5378" width="44.5859375" style="17" customWidth="1"/>
    <col min="5379" max="5379" width="8.1171875" style="17" customWidth="1"/>
    <col min="5380" max="5380" width="7.41015625" style="17" customWidth="1"/>
    <col min="5381" max="5381" width="9.87890625" style="17" customWidth="1"/>
    <col min="5382" max="5382" width="11.5859375" style="17" customWidth="1"/>
    <col min="5383" max="5632" width="9.29296875" style="17"/>
    <col min="5633" max="5633" width="7.1171875" style="17" customWidth="1"/>
    <col min="5634" max="5634" width="44.5859375" style="17" customWidth="1"/>
    <col min="5635" max="5635" width="8.1171875" style="17" customWidth="1"/>
    <col min="5636" max="5636" width="7.41015625" style="17" customWidth="1"/>
    <col min="5637" max="5637" width="9.87890625" style="17" customWidth="1"/>
    <col min="5638" max="5638" width="11.5859375" style="17" customWidth="1"/>
    <col min="5639" max="5888" width="9.29296875" style="17"/>
    <col min="5889" max="5889" width="7.1171875" style="17" customWidth="1"/>
    <col min="5890" max="5890" width="44.5859375" style="17" customWidth="1"/>
    <col min="5891" max="5891" width="8.1171875" style="17" customWidth="1"/>
    <col min="5892" max="5892" width="7.41015625" style="17" customWidth="1"/>
    <col min="5893" max="5893" width="9.87890625" style="17" customWidth="1"/>
    <col min="5894" max="5894" width="11.5859375" style="17" customWidth="1"/>
    <col min="5895" max="6144" width="9.29296875" style="17"/>
    <col min="6145" max="6145" width="7.1171875" style="17" customWidth="1"/>
    <col min="6146" max="6146" width="44.5859375" style="17" customWidth="1"/>
    <col min="6147" max="6147" width="8.1171875" style="17" customWidth="1"/>
    <col min="6148" max="6148" width="7.41015625" style="17" customWidth="1"/>
    <col min="6149" max="6149" width="9.87890625" style="17" customWidth="1"/>
    <col min="6150" max="6150" width="11.5859375" style="17" customWidth="1"/>
    <col min="6151" max="6400" width="9.29296875" style="17"/>
    <col min="6401" max="6401" width="7.1171875" style="17" customWidth="1"/>
    <col min="6402" max="6402" width="44.5859375" style="17" customWidth="1"/>
    <col min="6403" max="6403" width="8.1171875" style="17" customWidth="1"/>
    <col min="6404" max="6404" width="7.41015625" style="17" customWidth="1"/>
    <col min="6405" max="6405" width="9.87890625" style="17" customWidth="1"/>
    <col min="6406" max="6406" width="11.5859375" style="17" customWidth="1"/>
    <col min="6407" max="6656" width="9.29296875" style="17"/>
    <col min="6657" max="6657" width="7.1171875" style="17" customWidth="1"/>
    <col min="6658" max="6658" width="44.5859375" style="17" customWidth="1"/>
    <col min="6659" max="6659" width="8.1171875" style="17" customWidth="1"/>
    <col min="6660" max="6660" width="7.41015625" style="17" customWidth="1"/>
    <col min="6661" max="6661" width="9.87890625" style="17" customWidth="1"/>
    <col min="6662" max="6662" width="11.5859375" style="17" customWidth="1"/>
    <col min="6663" max="6912" width="9.29296875" style="17"/>
    <col min="6913" max="6913" width="7.1171875" style="17" customWidth="1"/>
    <col min="6914" max="6914" width="44.5859375" style="17" customWidth="1"/>
    <col min="6915" max="6915" width="8.1171875" style="17" customWidth="1"/>
    <col min="6916" max="6916" width="7.41015625" style="17" customWidth="1"/>
    <col min="6917" max="6917" width="9.87890625" style="17" customWidth="1"/>
    <col min="6918" max="6918" width="11.5859375" style="17" customWidth="1"/>
    <col min="6919" max="7168" width="9.29296875" style="17"/>
    <col min="7169" max="7169" width="7.1171875" style="17" customWidth="1"/>
    <col min="7170" max="7170" width="44.5859375" style="17" customWidth="1"/>
    <col min="7171" max="7171" width="8.1171875" style="17" customWidth="1"/>
    <col min="7172" max="7172" width="7.41015625" style="17" customWidth="1"/>
    <col min="7173" max="7173" width="9.87890625" style="17" customWidth="1"/>
    <col min="7174" max="7174" width="11.5859375" style="17" customWidth="1"/>
    <col min="7175" max="7424" width="9.29296875" style="17"/>
    <col min="7425" max="7425" width="7.1171875" style="17" customWidth="1"/>
    <col min="7426" max="7426" width="44.5859375" style="17" customWidth="1"/>
    <col min="7427" max="7427" width="8.1171875" style="17" customWidth="1"/>
    <col min="7428" max="7428" width="7.41015625" style="17" customWidth="1"/>
    <col min="7429" max="7429" width="9.87890625" style="17" customWidth="1"/>
    <col min="7430" max="7430" width="11.5859375" style="17" customWidth="1"/>
    <col min="7431" max="7680" width="9.29296875" style="17"/>
    <col min="7681" max="7681" width="7.1171875" style="17" customWidth="1"/>
    <col min="7682" max="7682" width="44.5859375" style="17" customWidth="1"/>
    <col min="7683" max="7683" width="8.1171875" style="17" customWidth="1"/>
    <col min="7684" max="7684" width="7.41015625" style="17" customWidth="1"/>
    <col min="7685" max="7685" width="9.87890625" style="17" customWidth="1"/>
    <col min="7686" max="7686" width="11.5859375" style="17" customWidth="1"/>
    <col min="7687" max="7936" width="9.29296875" style="17"/>
    <col min="7937" max="7937" width="7.1171875" style="17" customWidth="1"/>
    <col min="7938" max="7938" width="44.5859375" style="17" customWidth="1"/>
    <col min="7939" max="7939" width="8.1171875" style="17" customWidth="1"/>
    <col min="7940" max="7940" width="7.41015625" style="17" customWidth="1"/>
    <col min="7941" max="7941" width="9.87890625" style="17" customWidth="1"/>
    <col min="7942" max="7942" width="11.5859375" style="17" customWidth="1"/>
    <col min="7943" max="8192" width="9.29296875" style="17"/>
    <col min="8193" max="8193" width="7.1171875" style="17" customWidth="1"/>
    <col min="8194" max="8194" width="44.5859375" style="17" customWidth="1"/>
    <col min="8195" max="8195" width="8.1171875" style="17" customWidth="1"/>
    <col min="8196" max="8196" width="7.41015625" style="17" customWidth="1"/>
    <col min="8197" max="8197" width="9.87890625" style="17" customWidth="1"/>
    <col min="8198" max="8198" width="11.5859375" style="17" customWidth="1"/>
    <col min="8199" max="8448" width="9.29296875" style="17"/>
    <col min="8449" max="8449" width="7.1171875" style="17" customWidth="1"/>
    <col min="8450" max="8450" width="44.5859375" style="17" customWidth="1"/>
    <col min="8451" max="8451" width="8.1171875" style="17" customWidth="1"/>
    <col min="8452" max="8452" width="7.41015625" style="17" customWidth="1"/>
    <col min="8453" max="8453" width="9.87890625" style="17" customWidth="1"/>
    <col min="8454" max="8454" width="11.5859375" style="17" customWidth="1"/>
    <col min="8455" max="8704" width="9.29296875" style="17"/>
    <col min="8705" max="8705" width="7.1171875" style="17" customWidth="1"/>
    <col min="8706" max="8706" width="44.5859375" style="17" customWidth="1"/>
    <col min="8707" max="8707" width="8.1171875" style="17" customWidth="1"/>
    <col min="8708" max="8708" width="7.41015625" style="17" customWidth="1"/>
    <col min="8709" max="8709" width="9.87890625" style="17" customWidth="1"/>
    <col min="8710" max="8710" width="11.5859375" style="17" customWidth="1"/>
    <col min="8711" max="8960" width="9.29296875" style="17"/>
    <col min="8961" max="8961" width="7.1171875" style="17" customWidth="1"/>
    <col min="8962" max="8962" width="44.5859375" style="17" customWidth="1"/>
    <col min="8963" max="8963" width="8.1171875" style="17" customWidth="1"/>
    <col min="8964" max="8964" width="7.41015625" style="17" customWidth="1"/>
    <col min="8965" max="8965" width="9.87890625" style="17" customWidth="1"/>
    <col min="8966" max="8966" width="11.5859375" style="17" customWidth="1"/>
    <col min="8967" max="9216" width="9.29296875" style="17"/>
    <col min="9217" max="9217" width="7.1171875" style="17" customWidth="1"/>
    <col min="9218" max="9218" width="44.5859375" style="17" customWidth="1"/>
    <col min="9219" max="9219" width="8.1171875" style="17" customWidth="1"/>
    <col min="9220" max="9220" width="7.41015625" style="17" customWidth="1"/>
    <col min="9221" max="9221" width="9.87890625" style="17" customWidth="1"/>
    <col min="9222" max="9222" width="11.5859375" style="17" customWidth="1"/>
    <col min="9223" max="9472" width="9.29296875" style="17"/>
    <col min="9473" max="9473" width="7.1171875" style="17" customWidth="1"/>
    <col min="9474" max="9474" width="44.5859375" style="17" customWidth="1"/>
    <col min="9475" max="9475" width="8.1171875" style="17" customWidth="1"/>
    <col min="9476" max="9476" width="7.41015625" style="17" customWidth="1"/>
    <col min="9477" max="9477" width="9.87890625" style="17" customWidth="1"/>
    <col min="9478" max="9478" width="11.5859375" style="17" customWidth="1"/>
    <col min="9479" max="9728" width="9.29296875" style="17"/>
    <col min="9729" max="9729" width="7.1171875" style="17" customWidth="1"/>
    <col min="9730" max="9730" width="44.5859375" style="17" customWidth="1"/>
    <col min="9731" max="9731" width="8.1171875" style="17" customWidth="1"/>
    <col min="9732" max="9732" width="7.41015625" style="17" customWidth="1"/>
    <col min="9733" max="9733" width="9.87890625" style="17" customWidth="1"/>
    <col min="9734" max="9734" width="11.5859375" style="17" customWidth="1"/>
    <col min="9735" max="9984" width="9.29296875" style="17"/>
    <col min="9985" max="9985" width="7.1171875" style="17" customWidth="1"/>
    <col min="9986" max="9986" width="44.5859375" style="17" customWidth="1"/>
    <col min="9987" max="9987" width="8.1171875" style="17" customWidth="1"/>
    <col min="9988" max="9988" width="7.41015625" style="17" customWidth="1"/>
    <col min="9989" max="9989" width="9.87890625" style="17" customWidth="1"/>
    <col min="9990" max="9990" width="11.5859375" style="17" customWidth="1"/>
    <col min="9991" max="10240" width="9.29296875" style="17"/>
    <col min="10241" max="10241" width="7.1171875" style="17" customWidth="1"/>
    <col min="10242" max="10242" width="44.5859375" style="17" customWidth="1"/>
    <col min="10243" max="10243" width="8.1171875" style="17" customWidth="1"/>
    <col min="10244" max="10244" width="7.41015625" style="17" customWidth="1"/>
    <col min="10245" max="10245" width="9.87890625" style="17" customWidth="1"/>
    <col min="10246" max="10246" width="11.5859375" style="17" customWidth="1"/>
    <col min="10247" max="10496" width="9.29296875" style="17"/>
    <col min="10497" max="10497" width="7.1171875" style="17" customWidth="1"/>
    <col min="10498" max="10498" width="44.5859375" style="17" customWidth="1"/>
    <col min="10499" max="10499" width="8.1171875" style="17" customWidth="1"/>
    <col min="10500" max="10500" width="7.41015625" style="17" customWidth="1"/>
    <col min="10501" max="10501" width="9.87890625" style="17" customWidth="1"/>
    <col min="10502" max="10502" width="11.5859375" style="17" customWidth="1"/>
    <col min="10503" max="10752" width="9.29296875" style="17"/>
    <col min="10753" max="10753" width="7.1171875" style="17" customWidth="1"/>
    <col min="10754" max="10754" width="44.5859375" style="17" customWidth="1"/>
    <col min="10755" max="10755" width="8.1171875" style="17" customWidth="1"/>
    <col min="10756" max="10756" width="7.41015625" style="17" customWidth="1"/>
    <col min="10757" max="10757" width="9.87890625" style="17" customWidth="1"/>
    <col min="10758" max="10758" width="11.5859375" style="17" customWidth="1"/>
    <col min="10759" max="11008" width="9.29296875" style="17"/>
    <col min="11009" max="11009" width="7.1171875" style="17" customWidth="1"/>
    <col min="11010" max="11010" width="44.5859375" style="17" customWidth="1"/>
    <col min="11011" max="11011" width="8.1171875" style="17" customWidth="1"/>
    <col min="11012" max="11012" width="7.41015625" style="17" customWidth="1"/>
    <col min="11013" max="11013" width="9.87890625" style="17" customWidth="1"/>
    <col min="11014" max="11014" width="11.5859375" style="17" customWidth="1"/>
    <col min="11015" max="11264" width="9.29296875" style="17"/>
    <col min="11265" max="11265" width="7.1171875" style="17" customWidth="1"/>
    <col min="11266" max="11266" width="44.5859375" style="17" customWidth="1"/>
    <col min="11267" max="11267" width="8.1171875" style="17" customWidth="1"/>
    <col min="11268" max="11268" width="7.41015625" style="17" customWidth="1"/>
    <col min="11269" max="11269" width="9.87890625" style="17" customWidth="1"/>
    <col min="11270" max="11270" width="11.5859375" style="17" customWidth="1"/>
    <col min="11271" max="11520" width="9.29296875" style="17"/>
    <col min="11521" max="11521" width="7.1171875" style="17" customWidth="1"/>
    <col min="11522" max="11522" width="44.5859375" style="17" customWidth="1"/>
    <col min="11523" max="11523" width="8.1171875" style="17" customWidth="1"/>
    <col min="11524" max="11524" width="7.41015625" style="17" customWidth="1"/>
    <col min="11525" max="11525" width="9.87890625" style="17" customWidth="1"/>
    <col min="11526" max="11526" width="11.5859375" style="17" customWidth="1"/>
    <col min="11527" max="11776" width="9.29296875" style="17"/>
    <col min="11777" max="11777" width="7.1171875" style="17" customWidth="1"/>
    <col min="11778" max="11778" width="44.5859375" style="17" customWidth="1"/>
    <col min="11779" max="11779" width="8.1171875" style="17" customWidth="1"/>
    <col min="11780" max="11780" width="7.41015625" style="17" customWidth="1"/>
    <col min="11781" max="11781" width="9.87890625" style="17" customWidth="1"/>
    <col min="11782" max="11782" width="11.5859375" style="17" customWidth="1"/>
    <col min="11783" max="12032" width="9.29296875" style="17"/>
    <col min="12033" max="12033" width="7.1171875" style="17" customWidth="1"/>
    <col min="12034" max="12034" width="44.5859375" style="17" customWidth="1"/>
    <col min="12035" max="12035" width="8.1171875" style="17" customWidth="1"/>
    <col min="12036" max="12036" width="7.41015625" style="17" customWidth="1"/>
    <col min="12037" max="12037" width="9.87890625" style="17" customWidth="1"/>
    <col min="12038" max="12038" width="11.5859375" style="17" customWidth="1"/>
    <col min="12039" max="12288" width="9.29296875" style="17"/>
    <col min="12289" max="12289" width="7.1171875" style="17" customWidth="1"/>
    <col min="12290" max="12290" width="44.5859375" style="17" customWidth="1"/>
    <col min="12291" max="12291" width="8.1171875" style="17" customWidth="1"/>
    <col min="12292" max="12292" width="7.41015625" style="17" customWidth="1"/>
    <col min="12293" max="12293" width="9.87890625" style="17" customWidth="1"/>
    <col min="12294" max="12294" width="11.5859375" style="17" customWidth="1"/>
    <col min="12295" max="12544" width="9.29296875" style="17"/>
    <col min="12545" max="12545" width="7.1171875" style="17" customWidth="1"/>
    <col min="12546" max="12546" width="44.5859375" style="17" customWidth="1"/>
    <col min="12547" max="12547" width="8.1171875" style="17" customWidth="1"/>
    <col min="12548" max="12548" width="7.41015625" style="17" customWidth="1"/>
    <col min="12549" max="12549" width="9.87890625" style="17" customWidth="1"/>
    <col min="12550" max="12550" width="11.5859375" style="17" customWidth="1"/>
    <col min="12551" max="12800" width="9.29296875" style="17"/>
    <col min="12801" max="12801" width="7.1171875" style="17" customWidth="1"/>
    <col min="12802" max="12802" width="44.5859375" style="17" customWidth="1"/>
    <col min="12803" max="12803" width="8.1171875" style="17" customWidth="1"/>
    <col min="12804" max="12804" width="7.41015625" style="17" customWidth="1"/>
    <col min="12805" max="12805" width="9.87890625" style="17" customWidth="1"/>
    <col min="12806" max="12806" width="11.5859375" style="17" customWidth="1"/>
    <col min="12807" max="13056" width="9.29296875" style="17"/>
    <col min="13057" max="13057" width="7.1171875" style="17" customWidth="1"/>
    <col min="13058" max="13058" width="44.5859375" style="17" customWidth="1"/>
    <col min="13059" max="13059" width="8.1171875" style="17" customWidth="1"/>
    <col min="13060" max="13060" width="7.41015625" style="17" customWidth="1"/>
    <col min="13061" max="13061" width="9.87890625" style="17" customWidth="1"/>
    <col min="13062" max="13062" width="11.5859375" style="17" customWidth="1"/>
    <col min="13063" max="13312" width="9.29296875" style="17"/>
    <col min="13313" max="13313" width="7.1171875" style="17" customWidth="1"/>
    <col min="13314" max="13314" width="44.5859375" style="17" customWidth="1"/>
    <col min="13315" max="13315" width="8.1171875" style="17" customWidth="1"/>
    <col min="13316" max="13316" width="7.41015625" style="17" customWidth="1"/>
    <col min="13317" max="13317" width="9.87890625" style="17" customWidth="1"/>
    <col min="13318" max="13318" width="11.5859375" style="17" customWidth="1"/>
    <col min="13319" max="13568" width="9.29296875" style="17"/>
    <col min="13569" max="13569" width="7.1171875" style="17" customWidth="1"/>
    <col min="13570" max="13570" width="44.5859375" style="17" customWidth="1"/>
    <col min="13571" max="13571" width="8.1171875" style="17" customWidth="1"/>
    <col min="13572" max="13572" width="7.41015625" style="17" customWidth="1"/>
    <col min="13573" max="13573" width="9.87890625" style="17" customWidth="1"/>
    <col min="13574" max="13574" width="11.5859375" style="17" customWidth="1"/>
    <col min="13575" max="13824" width="9.29296875" style="17"/>
    <col min="13825" max="13825" width="7.1171875" style="17" customWidth="1"/>
    <col min="13826" max="13826" width="44.5859375" style="17" customWidth="1"/>
    <col min="13827" max="13827" width="8.1171875" style="17" customWidth="1"/>
    <col min="13828" max="13828" width="7.41015625" style="17" customWidth="1"/>
    <col min="13829" max="13829" width="9.87890625" style="17" customWidth="1"/>
    <col min="13830" max="13830" width="11.5859375" style="17" customWidth="1"/>
    <col min="13831" max="14080" width="9.29296875" style="17"/>
    <col min="14081" max="14081" width="7.1171875" style="17" customWidth="1"/>
    <col min="14082" max="14082" width="44.5859375" style="17" customWidth="1"/>
    <col min="14083" max="14083" width="8.1171875" style="17" customWidth="1"/>
    <col min="14084" max="14084" width="7.41015625" style="17" customWidth="1"/>
    <col min="14085" max="14085" width="9.87890625" style="17" customWidth="1"/>
    <col min="14086" max="14086" width="11.5859375" style="17" customWidth="1"/>
    <col min="14087" max="14336" width="9.29296875" style="17"/>
    <col min="14337" max="14337" width="7.1171875" style="17" customWidth="1"/>
    <col min="14338" max="14338" width="44.5859375" style="17" customWidth="1"/>
    <col min="14339" max="14339" width="8.1171875" style="17" customWidth="1"/>
    <col min="14340" max="14340" width="7.41015625" style="17" customWidth="1"/>
    <col min="14341" max="14341" width="9.87890625" style="17" customWidth="1"/>
    <col min="14342" max="14342" width="11.5859375" style="17" customWidth="1"/>
    <col min="14343" max="14592" width="9.29296875" style="17"/>
    <col min="14593" max="14593" width="7.1171875" style="17" customWidth="1"/>
    <col min="14594" max="14594" width="44.5859375" style="17" customWidth="1"/>
    <col min="14595" max="14595" width="8.1171875" style="17" customWidth="1"/>
    <col min="14596" max="14596" width="7.41015625" style="17" customWidth="1"/>
    <col min="14597" max="14597" width="9.87890625" style="17" customWidth="1"/>
    <col min="14598" max="14598" width="11.5859375" style="17" customWidth="1"/>
    <col min="14599" max="14848" width="9.29296875" style="17"/>
    <col min="14849" max="14849" width="7.1171875" style="17" customWidth="1"/>
    <col min="14850" max="14850" width="44.5859375" style="17" customWidth="1"/>
    <col min="14851" max="14851" width="8.1171875" style="17" customWidth="1"/>
    <col min="14852" max="14852" width="7.41015625" style="17" customWidth="1"/>
    <col min="14853" max="14853" width="9.87890625" style="17" customWidth="1"/>
    <col min="14854" max="14854" width="11.5859375" style="17" customWidth="1"/>
    <col min="14855" max="15104" width="9.29296875" style="17"/>
    <col min="15105" max="15105" width="7.1171875" style="17" customWidth="1"/>
    <col min="15106" max="15106" width="44.5859375" style="17" customWidth="1"/>
    <col min="15107" max="15107" width="8.1171875" style="17" customWidth="1"/>
    <col min="15108" max="15108" width="7.41015625" style="17" customWidth="1"/>
    <col min="15109" max="15109" width="9.87890625" style="17" customWidth="1"/>
    <col min="15110" max="15110" width="11.5859375" style="17" customWidth="1"/>
    <col min="15111" max="15360" width="9.29296875" style="17"/>
    <col min="15361" max="15361" width="7.1171875" style="17" customWidth="1"/>
    <col min="15362" max="15362" width="44.5859375" style="17" customWidth="1"/>
    <col min="15363" max="15363" width="8.1171875" style="17" customWidth="1"/>
    <col min="15364" max="15364" width="7.41015625" style="17" customWidth="1"/>
    <col min="15365" max="15365" width="9.87890625" style="17" customWidth="1"/>
    <col min="15366" max="15366" width="11.5859375" style="17" customWidth="1"/>
    <col min="15367" max="15616" width="9.29296875" style="17"/>
    <col min="15617" max="15617" width="7.1171875" style="17" customWidth="1"/>
    <col min="15618" max="15618" width="44.5859375" style="17" customWidth="1"/>
    <col min="15619" max="15619" width="8.1171875" style="17" customWidth="1"/>
    <col min="15620" max="15620" width="7.41015625" style="17" customWidth="1"/>
    <col min="15621" max="15621" width="9.87890625" style="17" customWidth="1"/>
    <col min="15622" max="15622" width="11.5859375" style="17" customWidth="1"/>
    <col min="15623" max="15872" width="9.29296875" style="17"/>
    <col min="15873" max="15873" width="7.1171875" style="17" customWidth="1"/>
    <col min="15874" max="15874" width="44.5859375" style="17" customWidth="1"/>
    <col min="15875" max="15875" width="8.1171875" style="17" customWidth="1"/>
    <col min="15876" max="15876" width="7.41015625" style="17" customWidth="1"/>
    <col min="15877" max="15877" width="9.87890625" style="17" customWidth="1"/>
    <col min="15878" max="15878" width="11.5859375" style="17" customWidth="1"/>
    <col min="15879" max="16128" width="9.29296875" style="17"/>
    <col min="16129" max="16129" width="7.1171875" style="17" customWidth="1"/>
    <col min="16130" max="16130" width="44.5859375" style="17" customWidth="1"/>
    <col min="16131" max="16131" width="8.1171875" style="17" customWidth="1"/>
    <col min="16132" max="16132" width="7.41015625" style="17" customWidth="1"/>
    <col min="16133" max="16133" width="9.87890625" style="17" customWidth="1"/>
    <col min="16134" max="16134" width="11.5859375" style="17" customWidth="1"/>
    <col min="16135" max="16384" width="9.29296875" style="17"/>
  </cols>
  <sheetData>
    <row r="1" spans="1:9" s="1" customFormat="1" ht="25.5" customHeight="1">
      <c r="A1" s="77" t="s">
        <v>0</v>
      </c>
      <c r="B1" s="78"/>
      <c r="C1" s="78"/>
      <c r="D1" s="78"/>
      <c r="E1" s="78"/>
      <c r="F1" s="79"/>
      <c r="G1" s="84" t="s">
        <v>12</v>
      </c>
      <c r="H1" s="86" t="s">
        <v>13</v>
      </c>
    </row>
    <row r="2" spans="1:9" s="1" customFormat="1" ht="12.75" customHeight="1" thickBot="1">
      <c r="A2" s="80" t="s">
        <v>1</v>
      </c>
      <c r="B2" s="81"/>
      <c r="C2" s="81"/>
      <c r="D2" s="81"/>
      <c r="E2" s="81"/>
      <c r="F2" s="82"/>
      <c r="G2" s="85"/>
      <c r="H2" s="87"/>
    </row>
    <row r="3" spans="1:9" s="1" customFormat="1" ht="11.35">
      <c r="A3" s="2"/>
      <c r="B3" s="3"/>
      <c r="C3" s="4"/>
      <c r="D3" s="4"/>
      <c r="E3" s="5"/>
      <c r="F3" s="6"/>
    </row>
    <row r="4" spans="1:9" s="1" customFormat="1" ht="11.3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</row>
    <row r="5" spans="1:9" s="1" customFormat="1" ht="11.35">
      <c r="A5" s="10"/>
      <c r="B5" s="11"/>
      <c r="C5" s="12"/>
      <c r="D5" s="12"/>
      <c r="E5" s="12"/>
      <c r="F5" s="12"/>
    </row>
    <row r="6" spans="1:9" ht="90.7">
      <c r="A6" s="13" t="s">
        <v>8</v>
      </c>
      <c r="B6" s="14" t="s">
        <v>33</v>
      </c>
      <c r="C6" s="12" t="s">
        <v>9</v>
      </c>
      <c r="D6" s="12">
        <v>2</v>
      </c>
      <c r="E6" s="45"/>
      <c r="F6" s="16">
        <f>D6*E6</f>
        <v>0</v>
      </c>
      <c r="G6" s="44"/>
      <c r="H6" s="44"/>
    </row>
    <row r="7" spans="1:9" ht="9.9499999999999993" customHeight="1">
      <c r="A7" s="13"/>
      <c r="B7" s="14"/>
      <c r="C7" s="12"/>
      <c r="D7" s="12"/>
      <c r="E7" s="15"/>
      <c r="F7" s="16"/>
    </row>
    <row r="8" spans="1:9" s="19" customFormat="1" ht="90.7">
      <c r="A8" s="13" t="s">
        <v>10</v>
      </c>
      <c r="B8" s="14" t="s">
        <v>34</v>
      </c>
      <c r="C8" s="12" t="s">
        <v>9</v>
      </c>
      <c r="D8" s="12">
        <v>2</v>
      </c>
      <c r="E8" s="46"/>
      <c r="F8" s="16">
        <f>D8*E8</f>
        <v>0</v>
      </c>
      <c r="G8" s="44"/>
      <c r="H8" s="44"/>
    </row>
    <row r="9" spans="1:9" s="19" customFormat="1" ht="9.9499999999999993" customHeight="1">
      <c r="A9" s="20"/>
      <c r="B9" s="21"/>
      <c r="C9" s="12"/>
      <c r="D9" s="12"/>
      <c r="E9" s="22"/>
      <c r="F9" s="22"/>
    </row>
    <row r="10" spans="1:9" s="19" customFormat="1" ht="68">
      <c r="A10" s="20">
        <v>3</v>
      </c>
      <c r="B10" s="23" t="s">
        <v>35</v>
      </c>
      <c r="C10" s="12" t="s">
        <v>9</v>
      </c>
      <c r="D10" s="12">
        <v>4</v>
      </c>
      <c r="E10" s="46"/>
      <c r="F10" s="16">
        <f>D10*E10</f>
        <v>0</v>
      </c>
      <c r="G10" s="44"/>
      <c r="H10" s="44"/>
      <c r="I10" s="18"/>
    </row>
    <row r="11" spans="1:9" s="19" customFormat="1" ht="9.9499999999999993" customHeight="1">
      <c r="A11" s="20"/>
      <c r="B11" s="21"/>
      <c r="C11" s="12"/>
      <c r="D11" s="12"/>
      <c r="E11" s="15"/>
      <c r="F11" s="15"/>
      <c r="I11" s="15"/>
    </row>
    <row r="12" spans="1:9" ht="56.7">
      <c r="A12" s="13">
        <v>4</v>
      </c>
      <c r="B12" s="14" t="s">
        <v>36</v>
      </c>
      <c r="C12" s="12" t="s">
        <v>9</v>
      </c>
      <c r="D12" s="12">
        <v>2</v>
      </c>
      <c r="E12" s="46"/>
      <c r="F12" s="16">
        <f>D12*E12</f>
        <v>0</v>
      </c>
      <c r="G12" s="44"/>
      <c r="H12" s="44"/>
      <c r="I12" s="15"/>
    </row>
    <row r="13" spans="1:9" ht="9.9499999999999993" customHeight="1">
      <c r="A13" s="13"/>
      <c r="B13" s="21"/>
      <c r="C13" s="12"/>
      <c r="D13" s="12"/>
      <c r="E13" s="15"/>
      <c r="F13" s="22"/>
    </row>
    <row r="14" spans="1:9" ht="11.35">
      <c r="A14" s="24"/>
      <c r="B14" s="25"/>
      <c r="C14" s="12"/>
      <c r="D14" s="12"/>
      <c r="E14" s="15"/>
      <c r="F14" s="22"/>
      <c r="H14" s="26"/>
    </row>
    <row r="15" spans="1:9" ht="15" customHeight="1">
      <c r="A15" s="27"/>
      <c r="B15" s="83" t="s">
        <v>11</v>
      </c>
      <c r="C15" s="83"/>
      <c r="D15" s="83"/>
      <c r="E15" s="83"/>
      <c r="F15" s="28">
        <f>SUM(F6:F12)</f>
        <v>0</v>
      </c>
      <c r="H15" s="26"/>
    </row>
    <row r="16" spans="1:9" ht="14.25" customHeight="1">
      <c r="A16" s="29"/>
      <c r="B16" s="30"/>
      <c r="C16" s="31"/>
      <c r="D16" s="31"/>
      <c r="E16" s="32" t="s">
        <v>15</v>
      </c>
      <c r="F16" s="47"/>
      <c r="H16" s="26"/>
    </row>
    <row r="17" spans="1:8" ht="14.25" customHeight="1">
      <c r="A17" s="29"/>
      <c r="B17" s="30"/>
      <c r="C17" s="31"/>
      <c r="D17" s="31"/>
      <c r="E17" s="32" t="s">
        <v>14</v>
      </c>
      <c r="F17" s="33">
        <f>F15+F16</f>
        <v>0</v>
      </c>
      <c r="H17" s="26"/>
    </row>
    <row r="18" spans="1:8">
      <c r="E18" s="37"/>
      <c r="F18" s="37"/>
    </row>
    <row r="19" spans="1:8">
      <c r="E19" s="37"/>
      <c r="F19" s="37"/>
    </row>
    <row r="20" spans="1:8">
      <c r="A20" s="38"/>
      <c r="B20" s="39"/>
      <c r="C20" s="40"/>
      <c r="D20" s="41"/>
      <c r="E20" s="42"/>
      <c r="F20" s="42"/>
    </row>
    <row r="21" spans="1:8" ht="14.35">
      <c r="D21"/>
      <c r="E21" s="37"/>
      <c r="F21" s="37"/>
    </row>
    <row r="22" spans="1:8">
      <c r="E22" s="37"/>
      <c r="F22" s="37"/>
    </row>
    <row r="23" spans="1:8">
      <c r="E23" s="37"/>
      <c r="F23" s="37"/>
    </row>
    <row r="24" spans="1:8">
      <c r="E24" s="37"/>
      <c r="F24" s="37"/>
    </row>
    <row r="25" spans="1:8">
      <c r="E25" s="37"/>
      <c r="F25" s="37"/>
    </row>
    <row r="26" spans="1:8">
      <c r="E26" s="37"/>
      <c r="F26" s="37"/>
    </row>
    <row r="27" spans="1:8">
      <c r="E27" s="37"/>
      <c r="F27" s="37"/>
    </row>
    <row r="28" spans="1:8">
      <c r="E28" s="37"/>
      <c r="F28" s="37"/>
    </row>
    <row r="29" spans="1:8">
      <c r="E29" s="37"/>
      <c r="F29" s="37"/>
    </row>
    <row r="30" spans="1:8">
      <c r="E30" s="37"/>
      <c r="F30" s="37"/>
    </row>
    <row r="31" spans="1:8">
      <c r="E31" s="37"/>
      <c r="F31" s="37"/>
    </row>
    <row r="32" spans="1:8">
      <c r="E32" s="37"/>
      <c r="F32" s="37"/>
    </row>
    <row r="33" spans="5:6">
      <c r="E33" s="37"/>
      <c r="F33" s="37"/>
    </row>
    <row r="34" spans="5:6">
      <c r="E34" s="37"/>
      <c r="F34" s="37"/>
    </row>
    <row r="35" spans="5:6">
      <c r="E35" s="37"/>
      <c r="F35" s="37"/>
    </row>
    <row r="36" spans="5:6">
      <c r="E36" s="37"/>
      <c r="F36" s="37"/>
    </row>
    <row r="37" spans="5:6">
      <c r="E37" s="37"/>
      <c r="F37" s="37"/>
    </row>
    <row r="38" spans="5:6">
      <c r="E38" s="37"/>
      <c r="F38" s="37"/>
    </row>
    <row r="39" spans="5:6">
      <c r="E39" s="37"/>
      <c r="F39" s="37"/>
    </row>
    <row r="40" spans="5:6">
      <c r="E40" s="37"/>
      <c r="F40" s="37"/>
    </row>
    <row r="41" spans="5:6">
      <c r="E41" s="37"/>
      <c r="F41" s="37"/>
    </row>
    <row r="42" spans="5:6">
      <c r="E42" s="37"/>
      <c r="F42" s="37"/>
    </row>
    <row r="43" spans="5:6">
      <c r="E43" s="37"/>
      <c r="F43" s="37"/>
    </row>
    <row r="44" spans="5:6">
      <c r="E44" s="37"/>
      <c r="F44" s="37"/>
    </row>
    <row r="45" spans="5:6">
      <c r="E45" s="37"/>
      <c r="F45" s="37"/>
    </row>
    <row r="46" spans="5:6">
      <c r="E46" s="37"/>
      <c r="F46" s="37"/>
    </row>
    <row r="47" spans="5:6">
      <c r="E47" s="37"/>
      <c r="F47" s="37"/>
    </row>
    <row r="48" spans="5:6">
      <c r="E48" s="37"/>
      <c r="F48" s="37"/>
    </row>
    <row r="49" spans="5:6">
      <c r="E49" s="37"/>
      <c r="F49" s="37"/>
    </row>
    <row r="50" spans="5:6">
      <c r="E50" s="37"/>
      <c r="F50" s="37"/>
    </row>
    <row r="51" spans="5:6">
      <c r="E51" s="37"/>
      <c r="F51" s="37"/>
    </row>
    <row r="52" spans="5:6">
      <c r="E52" s="37"/>
      <c r="F52" s="37"/>
    </row>
    <row r="53" spans="5:6">
      <c r="E53" s="37"/>
      <c r="F53" s="37"/>
    </row>
    <row r="54" spans="5:6">
      <c r="E54" s="37"/>
      <c r="F54" s="37"/>
    </row>
    <row r="55" spans="5:6">
      <c r="E55" s="37"/>
      <c r="F55" s="37"/>
    </row>
    <row r="56" spans="5:6">
      <c r="E56" s="37"/>
      <c r="F56" s="37"/>
    </row>
    <row r="57" spans="5:6">
      <c r="E57" s="37"/>
      <c r="F57" s="37"/>
    </row>
    <row r="58" spans="5:6">
      <c r="E58" s="37"/>
      <c r="F58" s="37"/>
    </row>
    <row r="59" spans="5:6">
      <c r="E59" s="37"/>
      <c r="F59" s="37"/>
    </row>
    <row r="60" spans="5:6">
      <c r="E60" s="37"/>
      <c r="F60" s="37"/>
    </row>
    <row r="61" spans="5:6">
      <c r="E61" s="37"/>
      <c r="F61" s="37"/>
    </row>
    <row r="62" spans="5:6">
      <c r="E62" s="37"/>
      <c r="F62" s="37"/>
    </row>
    <row r="63" spans="5:6">
      <c r="E63" s="37"/>
      <c r="F63" s="37"/>
    </row>
    <row r="64" spans="5:6">
      <c r="E64" s="37"/>
      <c r="F64" s="37"/>
    </row>
    <row r="65" spans="5:6">
      <c r="E65" s="37"/>
      <c r="F65" s="37"/>
    </row>
    <row r="66" spans="5:6">
      <c r="E66" s="37"/>
      <c r="F66" s="37"/>
    </row>
    <row r="67" spans="5:6">
      <c r="E67" s="37"/>
      <c r="F67" s="37"/>
    </row>
    <row r="68" spans="5:6">
      <c r="E68" s="37"/>
      <c r="F68" s="37"/>
    </row>
    <row r="69" spans="5:6">
      <c r="E69" s="37"/>
      <c r="F69" s="37"/>
    </row>
    <row r="70" spans="5:6">
      <c r="E70" s="37"/>
      <c r="F70" s="37"/>
    </row>
    <row r="71" spans="5:6">
      <c r="E71" s="37"/>
      <c r="F71" s="37"/>
    </row>
    <row r="72" spans="5:6">
      <c r="E72" s="37"/>
      <c r="F72" s="37"/>
    </row>
    <row r="73" spans="5:6">
      <c r="E73" s="37"/>
      <c r="F73" s="37"/>
    </row>
    <row r="74" spans="5:6">
      <c r="E74" s="37"/>
      <c r="F74" s="37"/>
    </row>
    <row r="75" spans="5:6">
      <c r="E75" s="37"/>
      <c r="F75" s="37"/>
    </row>
    <row r="76" spans="5:6">
      <c r="E76" s="37"/>
      <c r="F76" s="37"/>
    </row>
    <row r="77" spans="5:6">
      <c r="E77" s="37"/>
      <c r="F77" s="37"/>
    </row>
    <row r="78" spans="5:6">
      <c r="E78" s="37"/>
      <c r="F78" s="37"/>
    </row>
    <row r="79" spans="5:6">
      <c r="E79" s="37"/>
      <c r="F79" s="37"/>
    </row>
    <row r="80" spans="5:6">
      <c r="E80" s="37"/>
      <c r="F80" s="37"/>
    </row>
    <row r="81" spans="5:6">
      <c r="E81" s="37"/>
      <c r="F81" s="37"/>
    </row>
    <row r="82" spans="5:6">
      <c r="E82" s="37"/>
      <c r="F82" s="37"/>
    </row>
    <row r="83" spans="5:6">
      <c r="E83" s="37"/>
      <c r="F83" s="37"/>
    </row>
    <row r="84" spans="5:6">
      <c r="E84" s="37"/>
      <c r="F84" s="37"/>
    </row>
    <row r="85" spans="5:6">
      <c r="E85" s="37"/>
      <c r="F85" s="37"/>
    </row>
    <row r="86" spans="5:6">
      <c r="E86" s="37"/>
      <c r="F86" s="37"/>
    </row>
    <row r="87" spans="5:6">
      <c r="E87" s="37"/>
      <c r="F87" s="37"/>
    </row>
    <row r="88" spans="5:6">
      <c r="E88" s="37"/>
      <c r="F88" s="37"/>
    </row>
    <row r="89" spans="5:6">
      <c r="E89" s="37"/>
      <c r="F89" s="37"/>
    </row>
    <row r="90" spans="5:6">
      <c r="E90" s="37"/>
      <c r="F90" s="37"/>
    </row>
    <row r="91" spans="5:6">
      <c r="E91" s="37"/>
      <c r="F91" s="37"/>
    </row>
    <row r="92" spans="5:6">
      <c r="E92" s="37"/>
      <c r="F92" s="37"/>
    </row>
    <row r="93" spans="5:6">
      <c r="E93" s="37"/>
      <c r="F93" s="37"/>
    </row>
    <row r="94" spans="5:6">
      <c r="E94" s="37"/>
      <c r="F94" s="37"/>
    </row>
    <row r="95" spans="5:6">
      <c r="E95" s="37"/>
      <c r="F95" s="37"/>
    </row>
    <row r="96" spans="5:6">
      <c r="E96" s="37"/>
      <c r="F96" s="37"/>
    </row>
    <row r="97" spans="5:6">
      <c r="E97" s="37"/>
      <c r="F97" s="37"/>
    </row>
    <row r="98" spans="5:6">
      <c r="E98" s="37"/>
      <c r="F98" s="37"/>
    </row>
    <row r="99" spans="5:6">
      <c r="E99" s="37"/>
      <c r="F99" s="37"/>
    </row>
    <row r="100" spans="5:6">
      <c r="E100" s="37"/>
      <c r="F100" s="37"/>
    </row>
    <row r="101" spans="5:6">
      <c r="E101" s="37"/>
      <c r="F101" s="37"/>
    </row>
    <row r="102" spans="5:6">
      <c r="E102" s="37"/>
      <c r="F102" s="37"/>
    </row>
    <row r="103" spans="5:6">
      <c r="E103" s="37"/>
      <c r="F103" s="37"/>
    </row>
    <row r="104" spans="5:6">
      <c r="E104" s="37"/>
      <c r="F104" s="37"/>
    </row>
    <row r="105" spans="5:6">
      <c r="E105" s="37"/>
      <c r="F105" s="37"/>
    </row>
    <row r="106" spans="5:6">
      <c r="E106" s="37"/>
      <c r="F106" s="37"/>
    </row>
    <row r="107" spans="5:6">
      <c r="E107" s="37"/>
      <c r="F107" s="37"/>
    </row>
    <row r="108" spans="5:6">
      <c r="E108" s="37"/>
      <c r="F108" s="37"/>
    </row>
    <row r="109" spans="5:6">
      <c r="E109" s="37"/>
      <c r="F109" s="37"/>
    </row>
    <row r="110" spans="5:6">
      <c r="E110" s="37"/>
      <c r="F110" s="37"/>
    </row>
    <row r="111" spans="5:6">
      <c r="E111" s="37"/>
      <c r="F111" s="37"/>
    </row>
    <row r="112" spans="5:6">
      <c r="E112" s="37"/>
      <c r="F112" s="37"/>
    </row>
    <row r="113" spans="5:6">
      <c r="E113" s="37"/>
      <c r="F113" s="37"/>
    </row>
    <row r="114" spans="5:6">
      <c r="E114" s="37"/>
      <c r="F114" s="37"/>
    </row>
    <row r="115" spans="5:6">
      <c r="E115" s="37"/>
      <c r="F115" s="37"/>
    </row>
    <row r="116" spans="5:6">
      <c r="E116" s="37"/>
      <c r="F116" s="37"/>
    </row>
    <row r="117" spans="5:6">
      <c r="E117" s="37"/>
      <c r="F117" s="37"/>
    </row>
    <row r="118" spans="5:6">
      <c r="E118" s="37"/>
      <c r="F118" s="37"/>
    </row>
    <row r="119" spans="5:6">
      <c r="E119" s="37"/>
      <c r="F119" s="37"/>
    </row>
    <row r="120" spans="5:6">
      <c r="E120" s="37"/>
      <c r="F120" s="37"/>
    </row>
    <row r="121" spans="5:6">
      <c r="E121" s="37"/>
      <c r="F121" s="37"/>
    </row>
    <row r="122" spans="5:6">
      <c r="E122" s="37"/>
      <c r="F122" s="37"/>
    </row>
    <row r="123" spans="5:6">
      <c r="E123" s="37"/>
      <c r="F123" s="37"/>
    </row>
    <row r="124" spans="5:6">
      <c r="E124" s="37"/>
      <c r="F124" s="37"/>
    </row>
    <row r="125" spans="5:6">
      <c r="E125" s="37"/>
      <c r="F125" s="37"/>
    </row>
    <row r="126" spans="5:6">
      <c r="E126" s="37"/>
      <c r="F126" s="37"/>
    </row>
    <row r="127" spans="5:6">
      <c r="E127" s="37"/>
      <c r="F127" s="37"/>
    </row>
    <row r="128" spans="5:6">
      <c r="E128" s="37"/>
      <c r="F128" s="37"/>
    </row>
    <row r="129" spans="5:6">
      <c r="E129" s="37"/>
      <c r="F129" s="37"/>
    </row>
    <row r="130" spans="5:6">
      <c r="E130" s="37"/>
      <c r="F130" s="37"/>
    </row>
    <row r="131" spans="5:6">
      <c r="E131" s="37"/>
      <c r="F131" s="37"/>
    </row>
    <row r="132" spans="5:6">
      <c r="E132" s="37"/>
      <c r="F132" s="37"/>
    </row>
    <row r="133" spans="5:6">
      <c r="E133" s="37"/>
      <c r="F133" s="37"/>
    </row>
    <row r="134" spans="5:6">
      <c r="E134" s="37"/>
      <c r="F134" s="37"/>
    </row>
    <row r="135" spans="5:6">
      <c r="E135" s="37"/>
      <c r="F135" s="37"/>
    </row>
    <row r="136" spans="5:6">
      <c r="E136" s="37"/>
      <c r="F136" s="37"/>
    </row>
    <row r="137" spans="5:6">
      <c r="E137" s="37"/>
      <c r="F137" s="37"/>
    </row>
    <row r="138" spans="5:6">
      <c r="E138" s="37"/>
      <c r="F138" s="37"/>
    </row>
    <row r="139" spans="5:6">
      <c r="E139" s="37"/>
      <c r="F139" s="37"/>
    </row>
    <row r="140" spans="5:6">
      <c r="E140" s="37"/>
      <c r="F140" s="37"/>
    </row>
    <row r="141" spans="5:6">
      <c r="E141" s="37"/>
      <c r="F141" s="37"/>
    </row>
    <row r="142" spans="5:6">
      <c r="E142" s="37"/>
      <c r="F142" s="37"/>
    </row>
    <row r="143" spans="5:6">
      <c r="E143" s="37"/>
      <c r="F143" s="37"/>
    </row>
    <row r="144" spans="5:6">
      <c r="E144" s="37"/>
      <c r="F144" s="37"/>
    </row>
    <row r="145" spans="5:6">
      <c r="E145" s="37"/>
      <c r="F145" s="37"/>
    </row>
    <row r="146" spans="5:6">
      <c r="E146" s="37"/>
      <c r="F146" s="37"/>
    </row>
    <row r="147" spans="5:6">
      <c r="E147" s="37"/>
      <c r="F147" s="37"/>
    </row>
    <row r="148" spans="5:6">
      <c r="E148" s="37"/>
      <c r="F148" s="37"/>
    </row>
    <row r="149" spans="5:6">
      <c r="E149" s="37"/>
      <c r="F149" s="37"/>
    </row>
    <row r="150" spans="5:6">
      <c r="E150" s="37"/>
      <c r="F150" s="37"/>
    </row>
    <row r="151" spans="5:6">
      <c r="E151" s="37"/>
      <c r="F151" s="37"/>
    </row>
    <row r="152" spans="5:6">
      <c r="E152" s="37"/>
      <c r="F152" s="37"/>
    </row>
    <row r="153" spans="5:6">
      <c r="E153" s="37"/>
      <c r="F153" s="37"/>
    </row>
    <row r="154" spans="5:6">
      <c r="E154" s="37"/>
      <c r="F154" s="37"/>
    </row>
    <row r="155" spans="5:6">
      <c r="E155" s="37"/>
      <c r="F155" s="37"/>
    </row>
    <row r="156" spans="5:6">
      <c r="E156" s="37"/>
      <c r="F156" s="37"/>
    </row>
    <row r="157" spans="5:6">
      <c r="E157" s="37"/>
      <c r="F157" s="37"/>
    </row>
    <row r="158" spans="5:6">
      <c r="E158" s="37"/>
      <c r="F158" s="37"/>
    </row>
    <row r="159" spans="5:6">
      <c r="E159" s="37"/>
      <c r="F159" s="37"/>
    </row>
    <row r="160" spans="5:6">
      <c r="E160" s="37"/>
      <c r="F160" s="37"/>
    </row>
    <row r="161" spans="5:6">
      <c r="E161" s="37"/>
      <c r="F161" s="37"/>
    </row>
    <row r="162" spans="5:6">
      <c r="E162" s="37"/>
      <c r="F162" s="37"/>
    </row>
    <row r="163" spans="5:6">
      <c r="E163" s="37"/>
      <c r="F163" s="37"/>
    </row>
    <row r="164" spans="5:6">
      <c r="E164" s="37"/>
      <c r="F164" s="37"/>
    </row>
    <row r="165" spans="5:6">
      <c r="E165" s="37"/>
      <c r="F165" s="37"/>
    </row>
    <row r="166" spans="5:6">
      <c r="E166" s="37"/>
      <c r="F166" s="37"/>
    </row>
    <row r="167" spans="5:6">
      <c r="E167" s="37"/>
      <c r="F167" s="37"/>
    </row>
    <row r="168" spans="5:6">
      <c r="E168" s="37"/>
      <c r="F168" s="37"/>
    </row>
    <row r="169" spans="5:6">
      <c r="E169" s="37"/>
      <c r="F169" s="37"/>
    </row>
    <row r="170" spans="5:6">
      <c r="E170" s="37"/>
      <c r="F170" s="37"/>
    </row>
    <row r="171" spans="5:6">
      <c r="E171" s="37"/>
      <c r="F171" s="37"/>
    </row>
    <row r="172" spans="5:6">
      <c r="E172" s="37"/>
      <c r="F172" s="37"/>
    </row>
    <row r="173" spans="5:6">
      <c r="E173" s="37"/>
      <c r="F173" s="37"/>
    </row>
    <row r="174" spans="5:6">
      <c r="E174" s="37"/>
      <c r="F174" s="37"/>
    </row>
    <row r="175" spans="5:6">
      <c r="E175" s="37"/>
      <c r="F175" s="37"/>
    </row>
    <row r="176" spans="5:6">
      <c r="E176" s="37"/>
      <c r="F176" s="37"/>
    </row>
    <row r="177" spans="5:6">
      <c r="E177" s="37"/>
      <c r="F177" s="37"/>
    </row>
    <row r="178" spans="5:6">
      <c r="E178" s="37"/>
      <c r="F178" s="37"/>
    </row>
    <row r="179" spans="5:6">
      <c r="E179" s="37"/>
      <c r="F179" s="37"/>
    </row>
    <row r="180" spans="5:6">
      <c r="E180" s="37"/>
      <c r="F180" s="37"/>
    </row>
    <row r="181" spans="5:6">
      <c r="E181" s="37"/>
      <c r="F181" s="37"/>
    </row>
    <row r="182" spans="5:6">
      <c r="E182" s="37"/>
      <c r="F182" s="37"/>
    </row>
    <row r="183" spans="5:6">
      <c r="E183" s="37"/>
      <c r="F183" s="37"/>
    </row>
    <row r="184" spans="5:6">
      <c r="E184" s="37"/>
      <c r="F184" s="37"/>
    </row>
    <row r="185" spans="5:6">
      <c r="E185" s="37"/>
      <c r="F185" s="37"/>
    </row>
    <row r="186" spans="5:6">
      <c r="E186" s="37"/>
      <c r="F186" s="37"/>
    </row>
    <row r="187" spans="5:6">
      <c r="E187" s="37"/>
      <c r="F187" s="37"/>
    </row>
    <row r="188" spans="5:6">
      <c r="E188" s="37"/>
      <c r="F188" s="37"/>
    </row>
    <row r="189" spans="5:6">
      <c r="E189" s="37"/>
      <c r="F189" s="37"/>
    </row>
    <row r="190" spans="5:6">
      <c r="E190" s="37"/>
      <c r="F190" s="37"/>
    </row>
    <row r="191" spans="5:6">
      <c r="E191" s="37"/>
      <c r="F191" s="37"/>
    </row>
    <row r="192" spans="5:6">
      <c r="E192" s="37"/>
      <c r="F192" s="37"/>
    </row>
    <row r="193" spans="5:6">
      <c r="E193" s="37"/>
      <c r="F193" s="37"/>
    </row>
    <row r="194" spans="5:6">
      <c r="E194" s="37"/>
      <c r="F194" s="37"/>
    </row>
    <row r="195" spans="5:6">
      <c r="E195" s="37"/>
      <c r="F195" s="37"/>
    </row>
    <row r="196" spans="5:6">
      <c r="E196" s="37"/>
      <c r="F196" s="37"/>
    </row>
    <row r="197" spans="5:6">
      <c r="E197" s="37"/>
      <c r="F197" s="37"/>
    </row>
    <row r="198" spans="5:6">
      <c r="E198" s="37"/>
      <c r="F198" s="37"/>
    </row>
    <row r="199" spans="5:6">
      <c r="E199" s="37"/>
      <c r="F199" s="37"/>
    </row>
    <row r="200" spans="5:6">
      <c r="E200" s="37"/>
      <c r="F200" s="37"/>
    </row>
    <row r="201" spans="5:6">
      <c r="E201" s="37"/>
      <c r="F201" s="37"/>
    </row>
    <row r="202" spans="5:6">
      <c r="E202" s="37"/>
      <c r="F202" s="37"/>
    </row>
    <row r="203" spans="5:6">
      <c r="E203" s="37"/>
      <c r="F203" s="37"/>
    </row>
    <row r="204" spans="5:6">
      <c r="E204" s="37"/>
      <c r="F204" s="37"/>
    </row>
    <row r="205" spans="5:6">
      <c r="E205" s="37"/>
      <c r="F205" s="37"/>
    </row>
    <row r="206" spans="5:6">
      <c r="E206" s="37"/>
      <c r="F206" s="37"/>
    </row>
    <row r="207" spans="5:6">
      <c r="E207" s="37"/>
      <c r="F207" s="37"/>
    </row>
    <row r="208" spans="5:6">
      <c r="E208" s="37"/>
      <c r="F208" s="37"/>
    </row>
    <row r="209" spans="5:6">
      <c r="E209" s="37"/>
      <c r="F209" s="37"/>
    </row>
    <row r="210" spans="5:6">
      <c r="E210" s="37"/>
      <c r="F210" s="37"/>
    </row>
    <row r="211" spans="5:6">
      <c r="E211" s="37"/>
      <c r="F211" s="37"/>
    </row>
    <row r="212" spans="5:6">
      <c r="E212" s="37"/>
      <c r="F212" s="37"/>
    </row>
    <row r="213" spans="5:6">
      <c r="E213" s="37"/>
      <c r="F213" s="37"/>
    </row>
    <row r="214" spans="5:6">
      <c r="E214" s="37"/>
      <c r="F214" s="37"/>
    </row>
    <row r="215" spans="5:6">
      <c r="E215" s="37"/>
      <c r="F215" s="37"/>
    </row>
    <row r="216" spans="5:6">
      <c r="E216" s="37"/>
      <c r="F216" s="37"/>
    </row>
    <row r="217" spans="5:6">
      <c r="E217" s="37"/>
      <c r="F217" s="37"/>
    </row>
    <row r="218" spans="5:6">
      <c r="E218" s="37"/>
      <c r="F218" s="37"/>
    </row>
    <row r="219" spans="5:6">
      <c r="E219" s="37"/>
      <c r="F219" s="37"/>
    </row>
    <row r="220" spans="5:6">
      <c r="E220" s="37"/>
      <c r="F220" s="37"/>
    </row>
    <row r="221" spans="5:6">
      <c r="E221" s="37"/>
      <c r="F221" s="37"/>
    </row>
    <row r="222" spans="5:6">
      <c r="E222" s="37"/>
      <c r="F222" s="37"/>
    </row>
    <row r="223" spans="5:6">
      <c r="E223" s="37"/>
      <c r="F223" s="37"/>
    </row>
    <row r="224" spans="5:6">
      <c r="E224" s="37"/>
      <c r="F224" s="37"/>
    </row>
    <row r="225" spans="5:6">
      <c r="E225" s="37"/>
      <c r="F225" s="37"/>
    </row>
    <row r="226" spans="5:6">
      <c r="E226" s="37"/>
      <c r="F226" s="37"/>
    </row>
    <row r="227" spans="5:6">
      <c r="E227" s="37"/>
      <c r="F227" s="37"/>
    </row>
    <row r="228" spans="5:6">
      <c r="E228" s="37"/>
      <c r="F228" s="37"/>
    </row>
    <row r="229" spans="5:6">
      <c r="E229" s="37"/>
      <c r="F229" s="37"/>
    </row>
    <row r="230" spans="5:6">
      <c r="E230" s="37"/>
      <c r="F230" s="37"/>
    </row>
    <row r="231" spans="5:6">
      <c r="E231" s="37"/>
      <c r="F231" s="37"/>
    </row>
    <row r="232" spans="5:6">
      <c r="E232" s="37"/>
      <c r="F232" s="37"/>
    </row>
    <row r="233" spans="5:6">
      <c r="E233" s="37"/>
      <c r="F233" s="37"/>
    </row>
    <row r="234" spans="5:6">
      <c r="E234" s="37"/>
      <c r="F234" s="37"/>
    </row>
    <row r="235" spans="5:6">
      <c r="E235" s="37"/>
      <c r="F235" s="37"/>
    </row>
    <row r="236" spans="5:6">
      <c r="E236" s="37"/>
      <c r="F236" s="37"/>
    </row>
    <row r="237" spans="5:6">
      <c r="E237" s="37"/>
      <c r="F237" s="37"/>
    </row>
    <row r="238" spans="5:6">
      <c r="E238" s="37"/>
      <c r="F238" s="37"/>
    </row>
    <row r="239" spans="5:6">
      <c r="E239" s="37"/>
      <c r="F239" s="37"/>
    </row>
    <row r="240" spans="5:6">
      <c r="E240" s="37"/>
      <c r="F240" s="37"/>
    </row>
    <row r="241" spans="5:6">
      <c r="E241" s="37"/>
      <c r="F241" s="37"/>
    </row>
    <row r="242" spans="5:6">
      <c r="E242" s="37"/>
      <c r="F242" s="37"/>
    </row>
    <row r="243" spans="5:6">
      <c r="E243" s="37"/>
      <c r="F243" s="37"/>
    </row>
    <row r="244" spans="5:6">
      <c r="E244" s="37"/>
      <c r="F244" s="37"/>
    </row>
    <row r="245" spans="5:6">
      <c r="E245" s="37"/>
      <c r="F245" s="37"/>
    </row>
    <row r="246" spans="5:6">
      <c r="E246" s="37"/>
      <c r="F246" s="37"/>
    </row>
    <row r="247" spans="5:6">
      <c r="E247" s="37"/>
      <c r="F247" s="37"/>
    </row>
    <row r="248" spans="5:6">
      <c r="E248" s="37"/>
      <c r="F248" s="37"/>
    </row>
    <row r="249" spans="5:6">
      <c r="E249" s="37"/>
      <c r="F249" s="37"/>
    </row>
    <row r="250" spans="5:6">
      <c r="E250" s="37"/>
      <c r="F250" s="37"/>
    </row>
    <row r="251" spans="5:6">
      <c r="E251" s="37"/>
      <c r="F251" s="37"/>
    </row>
    <row r="252" spans="5:6">
      <c r="E252" s="37"/>
      <c r="F252" s="37"/>
    </row>
    <row r="253" spans="5:6">
      <c r="E253" s="37"/>
      <c r="F253" s="37"/>
    </row>
    <row r="254" spans="5:6">
      <c r="E254" s="37"/>
      <c r="F254" s="37"/>
    </row>
    <row r="255" spans="5:6">
      <c r="E255" s="37"/>
      <c r="F255" s="37"/>
    </row>
    <row r="256" spans="5:6">
      <c r="E256" s="37"/>
      <c r="F256" s="37"/>
    </row>
    <row r="257" spans="5:6">
      <c r="E257" s="37"/>
      <c r="F257" s="37"/>
    </row>
    <row r="258" spans="5:6">
      <c r="E258" s="37"/>
      <c r="F258" s="37"/>
    </row>
    <row r="259" spans="5:6">
      <c r="E259" s="37"/>
      <c r="F259" s="37"/>
    </row>
    <row r="260" spans="5:6">
      <c r="E260" s="37"/>
      <c r="F260" s="37"/>
    </row>
    <row r="261" spans="5:6">
      <c r="E261" s="37"/>
      <c r="F261" s="37"/>
    </row>
    <row r="262" spans="5:6">
      <c r="E262" s="37"/>
      <c r="F262" s="37"/>
    </row>
    <row r="263" spans="5:6">
      <c r="E263" s="37"/>
      <c r="F263" s="37"/>
    </row>
    <row r="264" spans="5:6">
      <c r="E264" s="37"/>
      <c r="F264" s="37"/>
    </row>
    <row r="265" spans="5:6">
      <c r="E265" s="37"/>
      <c r="F265" s="37"/>
    </row>
    <row r="266" spans="5:6">
      <c r="E266" s="37"/>
      <c r="F266" s="37"/>
    </row>
    <row r="267" spans="5:6">
      <c r="E267" s="37"/>
      <c r="F267" s="37"/>
    </row>
    <row r="268" spans="5:6">
      <c r="E268" s="37"/>
      <c r="F268" s="37"/>
    </row>
    <row r="269" spans="5:6">
      <c r="E269" s="37"/>
      <c r="F269" s="37"/>
    </row>
    <row r="270" spans="5:6">
      <c r="E270" s="37"/>
      <c r="F270" s="37"/>
    </row>
    <row r="271" spans="5:6">
      <c r="E271" s="37"/>
      <c r="F271" s="37"/>
    </row>
    <row r="272" spans="5:6">
      <c r="E272" s="37"/>
      <c r="F272" s="37"/>
    </row>
    <row r="273" spans="5:6">
      <c r="E273" s="37"/>
      <c r="F273" s="37"/>
    </row>
    <row r="274" spans="5:6">
      <c r="E274" s="37"/>
      <c r="F274" s="37"/>
    </row>
    <row r="275" spans="5:6">
      <c r="E275" s="37"/>
      <c r="F275" s="37"/>
    </row>
    <row r="276" spans="5:6">
      <c r="E276" s="37"/>
      <c r="F276" s="37"/>
    </row>
    <row r="277" spans="5:6">
      <c r="E277" s="37"/>
      <c r="F277" s="37"/>
    </row>
    <row r="278" spans="5:6">
      <c r="E278" s="37"/>
      <c r="F278" s="37"/>
    </row>
    <row r="279" spans="5:6">
      <c r="E279" s="37"/>
      <c r="F279" s="37"/>
    </row>
    <row r="280" spans="5:6">
      <c r="E280" s="37"/>
      <c r="F280" s="37"/>
    </row>
    <row r="281" spans="5:6">
      <c r="E281" s="37"/>
      <c r="F281" s="37"/>
    </row>
    <row r="282" spans="5:6">
      <c r="E282" s="37"/>
      <c r="F282" s="37"/>
    </row>
    <row r="283" spans="5:6">
      <c r="E283" s="37"/>
      <c r="F283" s="37"/>
    </row>
    <row r="284" spans="5:6">
      <c r="E284" s="37"/>
      <c r="F284" s="37"/>
    </row>
    <row r="285" spans="5:6">
      <c r="E285" s="37"/>
      <c r="F285" s="37"/>
    </row>
    <row r="286" spans="5:6">
      <c r="E286" s="37"/>
      <c r="F286" s="37"/>
    </row>
    <row r="287" spans="5:6">
      <c r="E287" s="37"/>
      <c r="F287" s="37"/>
    </row>
    <row r="288" spans="5:6">
      <c r="E288" s="37"/>
      <c r="F288" s="37"/>
    </row>
    <row r="289" spans="5:6">
      <c r="E289" s="37"/>
      <c r="F289" s="37"/>
    </row>
    <row r="290" spans="5:6">
      <c r="E290" s="37"/>
      <c r="F290" s="37"/>
    </row>
    <row r="291" spans="5:6">
      <c r="E291" s="37"/>
      <c r="F291" s="37"/>
    </row>
    <row r="292" spans="5:6">
      <c r="E292" s="37"/>
      <c r="F292" s="37"/>
    </row>
    <row r="293" spans="5:6">
      <c r="E293" s="37"/>
      <c r="F293" s="37"/>
    </row>
    <row r="294" spans="5:6">
      <c r="E294" s="37"/>
      <c r="F294" s="37"/>
    </row>
    <row r="295" spans="5:6">
      <c r="E295" s="37"/>
      <c r="F295" s="37"/>
    </row>
    <row r="296" spans="5:6">
      <c r="E296" s="37"/>
      <c r="F296" s="37"/>
    </row>
    <row r="297" spans="5:6">
      <c r="E297" s="37"/>
      <c r="F297" s="37"/>
    </row>
    <row r="298" spans="5:6">
      <c r="E298" s="37"/>
      <c r="F298" s="37"/>
    </row>
    <row r="299" spans="5:6">
      <c r="E299" s="37"/>
      <c r="F299" s="37"/>
    </row>
    <row r="300" spans="5:6">
      <c r="E300" s="37"/>
      <c r="F300" s="37"/>
    </row>
    <row r="301" spans="5:6">
      <c r="E301" s="37"/>
      <c r="F301" s="37"/>
    </row>
    <row r="302" spans="5:6">
      <c r="E302" s="37"/>
      <c r="F302" s="37"/>
    </row>
    <row r="303" spans="5:6">
      <c r="E303" s="37"/>
      <c r="F303" s="37"/>
    </row>
    <row r="304" spans="5:6">
      <c r="E304" s="37"/>
      <c r="F304" s="37"/>
    </row>
    <row r="305" spans="5:6">
      <c r="E305" s="37"/>
      <c r="F305" s="37"/>
    </row>
    <row r="306" spans="5:6">
      <c r="E306" s="37"/>
      <c r="F306" s="37"/>
    </row>
    <row r="307" spans="5:6">
      <c r="E307" s="37"/>
      <c r="F307" s="37"/>
    </row>
    <row r="308" spans="5:6">
      <c r="E308" s="37"/>
      <c r="F308" s="37"/>
    </row>
    <row r="309" spans="5:6">
      <c r="E309" s="37"/>
      <c r="F309" s="37"/>
    </row>
    <row r="310" spans="5:6">
      <c r="E310" s="37"/>
      <c r="F310" s="37"/>
    </row>
    <row r="311" spans="5:6">
      <c r="E311" s="37"/>
      <c r="F311" s="37"/>
    </row>
    <row r="312" spans="5:6">
      <c r="E312" s="37"/>
      <c r="F312" s="37"/>
    </row>
    <row r="313" spans="5:6">
      <c r="E313" s="37"/>
      <c r="F313" s="37"/>
    </row>
    <row r="314" spans="5:6">
      <c r="E314" s="37"/>
      <c r="F314" s="37"/>
    </row>
    <row r="315" spans="5:6">
      <c r="E315" s="37"/>
      <c r="F315" s="37"/>
    </row>
    <row r="316" spans="5:6">
      <c r="E316" s="37"/>
      <c r="F316" s="37"/>
    </row>
    <row r="317" spans="5:6">
      <c r="E317" s="37"/>
      <c r="F317" s="37"/>
    </row>
    <row r="318" spans="5:6">
      <c r="E318" s="37"/>
      <c r="F318" s="37"/>
    </row>
    <row r="319" spans="5:6">
      <c r="E319" s="37"/>
      <c r="F319" s="37"/>
    </row>
    <row r="320" spans="5:6">
      <c r="E320" s="37"/>
      <c r="F320" s="37"/>
    </row>
    <row r="321" spans="5:6">
      <c r="E321" s="37"/>
      <c r="F321" s="37"/>
    </row>
    <row r="322" spans="5:6">
      <c r="E322" s="37"/>
      <c r="F322" s="37"/>
    </row>
    <row r="323" spans="5:6">
      <c r="E323" s="37"/>
      <c r="F323" s="37"/>
    </row>
    <row r="324" spans="5:6">
      <c r="E324" s="37"/>
      <c r="F324" s="37"/>
    </row>
    <row r="325" spans="5:6">
      <c r="E325" s="37"/>
      <c r="F325" s="37"/>
    </row>
    <row r="326" spans="5:6">
      <c r="E326" s="37"/>
      <c r="F326" s="37"/>
    </row>
    <row r="327" spans="5:6">
      <c r="E327" s="37"/>
      <c r="F327" s="37"/>
    </row>
    <row r="328" spans="5:6">
      <c r="E328" s="37"/>
      <c r="F328" s="37"/>
    </row>
    <row r="329" spans="5:6">
      <c r="E329" s="37"/>
      <c r="F329" s="37"/>
    </row>
    <row r="330" spans="5:6">
      <c r="E330" s="37"/>
      <c r="F330" s="37"/>
    </row>
    <row r="331" spans="5:6">
      <c r="E331" s="37"/>
      <c r="F331" s="37"/>
    </row>
    <row r="332" spans="5:6">
      <c r="E332" s="37"/>
      <c r="F332" s="37"/>
    </row>
    <row r="333" spans="5:6">
      <c r="E333" s="37"/>
      <c r="F333" s="37"/>
    </row>
    <row r="334" spans="5:6">
      <c r="E334" s="37"/>
      <c r="F334" s="37"/>
    </row>
    <row r="335" spans="5:6">
      <c r="E335" s="37"/>
      <c r="F335" s="37"/>
    </row>
    <row r="336" spans="5:6">
      <c r="E336" s="37"/>
      <c r="F336" s="37"/>
    </row>
    <row r="337" spans="5:6">
      <c r="E337" s="37"/>
      <c r="F337" s="37"/>
    </row>
    <row r="338" spans="5:6">
      <c r="E338" s="37"/>
      <c r="F338" s="37"/>
    </row>
    <row r="339" spans="5:6">
      <c r="E339" s="37"/>
      <c r="F339" s="37"/>
    </row>
    <row r="340" spans="5:6">
      <c r="E340" s="37"/>
      <c r="F340" s="37"/>
    </row>
    <row r="341" spans="5:6">
      <c r="E341" s="37"/>
      <c r="F341" s="37"/>
    </row>
    <row r="342" spans="5:6">
      <c r="E342" s="37"/>
      <c r="F342" s="37"/>
    </row>
    <row r="343" spans="5:6">
      <c r="E343" s="37"/>
      <c r="F343" s="37"/>
    </row>
    <row r="344" spans="5:6">
      <c r="E344" s="37"/>
      <c r="F344" s="37"/>
    </row>
    <row r="345" spans="5:6">
      <c r="E345" s="37"/>
      <c r="F345" s="37"/>
    </row>
    <row r="346" spans="5:6">
      <c r="E346" s="37"/>
      <c r="F346" s="37"/>
    </row>
    <row r="347" spans="5:6">
      <c r="E347" s="37"/>
      <c r="F347" s="37"/>
    </row>
    <row r="348" spans="5:6">
      <c r="E348" s="37"/>
      <c r="F348" s="37"/>
    </row>
    <row r="349" spans="5:6">
      <c r="E349" s="37"/>
      <c r="F349" s="37"/>
    </row>
    <row r="350" spans="5:6">
      <c r="E350" s="37"/>
      <c r="F350" s="37"/>
    </row>
    <row r="351" spans="5:6">
      <c r="E351" s="37"/>
      <c r="F351" s="37"/>
    </row>
    <row r="352" spans="5:6">
      <c r="E352" s="37"/>
      <c r="F352" s="37"/>
    </row>
    <row r="353" spans="5:6">
      <c r="E353" s="37"/>
      <c r="F353" s="37"/>
    </row>
    <row r="354" spans="5:6">
      <c r="E354" s="37"/>
      <c r="F354" s="37"/>
    </row>
    <row r="355" spans="5:6">
      <c r="E355" s="37"/>
      <c r="F355" s="37"/>
    </row>
    <row r="356" spans="5:6">
      <c r="E356" s="37"/>
      <c r="F356" s="37"/>
    </row>
    <row r="357" spans="5:6">
      <c r="E357" s="37"/>
      <c r="F357" s="37"/>
    </row>
    <row r="358" spans="5:6">
      <c r="E358" s="37"/>
      <c r="F358" s="37"/>
    </row>
    <row r="359" spans="5:6">
      <c r="E359" s="37"/>
      <c r="F359" s="37"/>
    </row>
    <row r="360" spans="5:6">
      <c r="E360" s="37"/>
      <c r="F360" s="37"/>
    </row>
    <row r="361" spans="5:6">
      <c r="E361" s="37"/>
      <c r="F361" s="37"/>
    </row>
    <row r="362" spans="5:6">
      <c r="E362" s="37"/>
      <c r="F362" s="37"/>
    </row>
    <row r="363" spans="5:6">
      <c r="E363" s="37"/>
      <c r="F363" s="37"/>
    </row>
    <row r="364" spans="5:6">
      <c r="E364" s="37"/>
      <c r="F364" s="37"/>
    </row>
    <row r="365" spans="5:6">
      <c r="E365" s="37"/>
      <c r="F365" s="37"/>
    </row>
    <row r="366" spans="5:6">
      <c r="E366" s="37"/>
      <c r="F366" s="37"/>
    </row>
    <row r="367" spans="5:6">
      <c r="E367" s="37"/>
      <c r="F367" s="37"/>
    </row>
    <row r="368" spans="5:6">
      <c r="E368" s="37"/>
      <c r="F368" s="37"/>
    </row>
    <row r="369" spans="5:6">
      <c r="E369" s="37"/>
      <c r="F369" s="37"/>
    </row>
    <row r="370" spans="5:6">
      <c r="E370" s="37"/>
      <c r="F370" s="37"/>
    </row>
    <row r="371" spans="5:6">
      <c r="E371" s="37"/>
      <c r="F371" s="37"/>
    </row>
    <row r="372" spans="5:6">
      <c r="E372" s="37"/>
      <c r="F372" s="37"/>
    </row>
    <row r="373" spans="5:6">
      <c r="E373" s="37"/>
      <c r="F373" s="37"/>
    </row>
    <row r="374" spans="5:6">
      <c r="E374" s="37"/>
      <c r="F374" s="37"/>
    </row>
    <row r="375" spans="5:6">
      <c r="E375" s="37"/>
      <c r="F375" s="37"/>
    </row>
    <row r="376" spans="5:6">
      <c r="E376" s="37"/>
      <c r="F376" s="37"/>
    </row>
    <row r="377" spans="5:6">
      <c r="E377" s="37"/>
      <c r="F377" s="37"/>
    </row>
    <row r="378" spans="5:6">
      <c r="E378" s="37"/>
      <c r="F378" s="37"/>
    </row>
    <row r="379" spans="5:6">
      <c r="E379" s="37"/>
      <c r="F379" s="37"/>
    </row>
    <row r="380" spans="5:6">
      <c r="E380" s="37"/>
      <c r="F380" s="37"/>
    </row>
    <row r="381" spans="5:6">
      <c r="E381" s="37"/>
      <c r="F381" s="37"/>
    </row>
    <row r="382" spans="5:6">
      <c r="E382" s="37"/>
      <c r="F382" s="37"/>
    </row>
    <row r="383" spans="5:6">
      <c r="E383" s="37"/>
      <c r="F383" s="37"/>
    </row>
    <row r="384" spans="5:6">
      <c r="E384" s="37"/>
      <c r="F384" s="37"/>
    </row>
    <row r="385" spans="5:6">
      <c r="E385" s="37"/>
      <c r="F385" s="37"/>
    </row>
    <row r="386" spans="5:6">
      <c r="E386" s="37"/>
      <c r="F386" s="37"/>
    </row>
    <row r="387" spans="5:6">
      <c r="E387" s="37"/>
      <c r="F387" s="37"/>
    </row>
    <row r="388" spans="5:6">
      <c r="E388" s="37"/>
      <c r="F388" s="37"/>
    </row>
    <row r="389" spans="5:6">
      <c r="E389" s="37"/>
      <c r="F389" s="37"/>
    </row>
    <row r="390" spans="5:6">
      <c r="E390" s="37"/>
      <c r="F390" s="37"/>
    </row>
    <row r="391" spans="5:6">
      <c r="E391" s="37"/>
      <c r="F391" s="37"/>
    </row>
    <row r="392" spans="5:6">
      <c r="E392" s="37"/>
      <c r="F392" s="37"/>
    </row>
    <row r="393" spans="5:6">
      <c r="E393" s="37"/>
      <c r="F393" s="37"/>
    </row>
    <row r="394" spans="5:6">
      <c r="E394" s="37"/>
      <c r="F394" s="37"/>
    </row>
    <row r="395" spans="5:6">
      <c r="E395" s="37"/>
      <c r="F395" s="37"/>
    </row>
    <row r="396" spans="5:6">
      <c r="E396" s="37"/>
      <c r="F396" s="37"/>
    </row>
    <row r="397" spans="5:6">
      <c r="E397" s="37"/>
      <c r="F397" s="37"/>
    </row>
    <row r="398" spans="5:6">
      <c r="E398" s="37"/>
      <c r="F398" s="37"/>
    </row>
    <row r="399" spans="5:6">
      <c r="E399" s="37"/>
      <c r="F399" s="37"/>
    </row>
    <row r="400" spans="5:6">
      <c r="E400" s="37"/>
      <c r="F400" s="37"/>
    </row>
    <row r="401" spans="5:6">
      <c r="E401" s="37"/>
      <c r="F401" s="37"/>
    </row>
    <row r="402" spans="5:6">
      <c r="E402" s="37"/>
      <c r="F402" s="37"/>
    </row>
    <row r="403" spans="5:6">
      <c r="E403" s="37"/>
      <c r="F403" s="37"/>
    </row>
    <row r="404" spans="5:6">
      <c r="E404" s="37"/>
      <c r="F404" s="37"/>
    </row>
    <row r="405" spans="5:6">
      <c r="E405" s="37"/>
      <c r="F405" s="37"/>
    </row>
    <row r="406" spans="5:6">
      <c r="E406" s="37"/>
      <c r="F406" s="37"/>
    </row>
    <row r="407" spans="5:6">
      <c r="E407" s="37"/>
      <c r="F407" s="37"/>
    </row>
    <row r="408" spans="5:6">
      <c r="E408" s="37"/>
      <c r="F408" s="37"/>
    </row>
    <row r="409" spans="5:6">
      <c r="E409" s="37"/>
      <c r="F409" s="37"/>
    </row>
    <row r="410" spans="5:6">
      <c r="E410" s="37"/>
      <c r="F410" s="37"/>
    </row>
    <row r="411" spans="5:6">
      <c r="E411" s="37"/>
      <c r="F411" s="37"/>
    </row>
    <row r="412" spans="5:6">
      <c r="E412" s="37"/>
      <c r="F412" s="37"/>
    </row>
    <row r="413" spans="5:6">
      <c r="E413" s="37"/>
      <c r="F413" s="37"/>
    </row>
    <row r="414" spans="5:6">
      <c r="E414" s="37"/>
      <c r="F414" s="37"/>
    </row>
    <row r="415" spans="5:6">
      <c r="E415" s="37"/>
      <c r="F415" s="37"/>
    </row>
    <row r="416" spans="5:6">
      <c r="E416" s="37"/>
      <c r="F416" s="37"/>
    </row>
    <row r="417" spans="5:6">
      <c r="E417" s="37"/>
      <c r="F417" s="37"/>
    </row>
    <row r="418" spans="5:6">
      <c r="E418" s="37"/>
      <c r="F418" s="37"/>
    </row>
    <row r="419" spans="5:6">
      <c r="E419" s="37"/>
      <c r="F419" s="37"/>
    </row>
    <row r="420" spans="5:6">
      <c r="E420" s="37"/>
      <c r="F420" s="37"/>
    </row>
    <row r="421" spans="5:6">
      <c r="E421" s="37"/>
      <c r="F421" s="37"/>
    </row>
    <row r="422" spans="5:6">
      <c r="E422" s="37"/>
      <c r="F422" s="37"/>
    </row>
    <row r="423" spans="5:6">
      <c r="E423" s="37"/>
      <c r="F423" s="37"/>
    </row>
    <row r="424" spans="5:6">
      <c r="E424" s="37"/>
      <c r="F424" s="37"/>
    </row>
    <row r="425" spans="5:6">
      <c r="E425" s="37"/>
      <c r="F425" s="37"/>
    </row>
    <row r="426" spans="5:6">
      <c r="E426" s="37"/>
      <c r="F426" s="37"/>
    </row>
    <row r="427" spans="5:6">
      <c r="E427" s="37"/>
      <c r="F427" s="37"/>
    </row>
    <row r="428" spans="5:6">
      <c r="E428" s="37"/>
      <c r="F428" s="37"/>
    </row>
    <row r="429" spans="5:6">
      <c r="E429" s="37"/>
      <c r="F429" s="37"/>
    </row>
    <row r="430" spans="5:6">
      <c r="E430" s="37"/>
      <c r="F430" s="37"/>
    </row>
    <row r="431" spans="5:6">
      <c r="E431" s="37"/>
      <c r="F431" s="37"/>
    </row>
    <row r="432" spans="5:6">
      <c r="E432" s="37"/>
      <c r="F432" s="37"/>
    </row>
    <row r="433" spans="5:6">
      <c r="E433" s="37"/>
      <c r="F433" s="37"/>
    </row>
    <row r="434" spans="5:6">
      <c r="E434" s="37"/>
      <c r="F434" s="37"/>
    </row>
    <row r="435" spans="5:6">
      <c r="E435" s="37"/>
      <c r="F435" s="37"/>
    </row>
    <row r="436" spans="5:6">
      <c r="E436" s="37"/>
      <c r="F436" s="37"/>
    </row>
    <row r="437" spans="5:6">
      <c r="E437" s="37"/>
      <c r="F437" s="37"/>
    </row>
    <row r="438" spans="5:6">
      <c r="E438" s="37"/>
      <c r="F438" s="37"/>
    </row>
    <row r="439" spans="5:6">
      <c r="E439" s="37"/>
      <c r="F439" s="37"/>
    </row>
    <row r="440" spans="5:6">
      <c r="E440" s="37"/>
      <c r="F440" s="37"/>
    </row>
    <row r="441" spans="5:6">
      <c r="E441" s="37"/>
      <c r="F441" s="37"/>
    </row>
    <row r="442" spans="5:6">
      <c r="E442" s="37"/>
      <c r="F442" s="37"/>
    </row>
    <row r="443" spans="5:6">
      <c r="E443" s="37"/>
      <c r="F443" s="37"/>
    </row>
    <row r="444" spans="5:6">
      <c r="E444" s="37"/>
      <c r="F444" s="37"/>
    </row>
    <row r="445" spans="5:6">
      <c r="E445" s="37"/>
      <c r="F445" s="37"/>
    </row>
    <row r="446" spans="5:6">
      <c r="E446" s="37"/>
      <c r="F446" s="37"/>
    </row>
    <row r="447" spans="5:6">
      <c r="E447" s="37"/>
      <c r="F447" s="37"/>
    </row>
    <row r="448" spans="5:6">
      <c r="E448" s="37"/>
      <c r="F448" s="37"/>
    </row>
    <row r="449" spans="5:6">
      <c r="E449" s="37"/>
      <c r="F449" s="37"/>
    </row>
    <row r="450" spans="5:6">
      <c r="E450" s="37"/>
      <c r="F450" s="37"/>
    </row>
    <row r="451" spans="5:6">
      <c r="E451" s="37"/>
      <c r="F451" s="37"/>
    </row>
    <row r="452" spans="5:6">
      <c r="E452" s="37"/>
      <c r="F452" s="37"/>
    </row>
    <row r="453" spans="5:6">
      <c r="E453" s="37"/>
      <c r="F453" s="37"/>
    </row>
    <row r="454" spans="5:6">
      <c r="E454" s="37"/>
      <c r="F454" s="37"/>
    </row>
    <row r="455" spans="5:6">
      <c r="E455" s="37"/>
      <c r="F455" s="37"/>
    </row>
    <row r="456" spans="5:6">
      <c r="E456" s="37"/>
      <c r="F456" s="37"/>
    </row>
    <row r="457" spans="5:6">
      <c r="E457" s="37"/>
      <c r="F457" s="37"/>
    </row>
    <row r="458" spans="5:6">
      <c r="E458" s="37"/>
      <c r="F458" s="37"/>
    </row>
    <row r="459" spans="5:6">
      <c r="E459" s="37"/>
      <c r="F459" s="37"/>
    </row>
    <row r="460" spans="5:6">
      <c r="E460" s="37"/>
      <c r="F460" s="37"/>
    </row>
    <row r="461" spans="5:6">
      <c r="E461" s="37"/>
      <c r="F461" s="37"/>
    </row>
    <row r="462" spans="5:6">
      <c r="E462" s="37"/>
      <c r="F462" s="37"/>
    </row>
    <row r="463" spans="5:6">
      <c r="E463" s="37"/>
      <c r="F463" s="37"/>
    </row>
    <row r="464" spans="5:6">
      <c r="E464" s="37"/>
      <c r="F464" s="37"/>
    </row>
    <row r="465" spans="5:6">
      <c r="E465" s="37"/>
      <c r="F465" s="37"/>
    </row>
    <row r="466" spans="5:6">
      <c r="E466" s="37"/>
      <c r="F466" s="37"/>
    </row>
    <row r="467" spans="5:6">
      <c r="E467" s="37"/>
      <c r="F467" s="37"/>
    </row>
    <row r="468" spans="5:6">
      <c r="E468" s="37"/>
      <c r="F468" s="37"/>
    </row>
    <row r="469" spans="5:6">
      <c r="E469" s="37"/>
      <c r="F469" s="37"/>
    </row>
    <row r="470" spans="5:6">
      <c r="E470" s="37"/>
      <c r="F470" s="37"/>
    </row>
    <row r="471" spans="5:6">
      <c r="E471" s="37"/>
      <c r="F471" s="37"/>
    </row>
    <row r="472" spans="5:6">
      <c r="E472" s="37"/>
      <c r="F472" s="37"/>
    </row>
    <row r="473" spans="5:6">
      <c r="E473" s="37"/>
      <c r="F473" s="37"/>
    </row>
    <row r="474" spans="5:6">
      <c r="E474" s="37"/>
      <c r="F474" s="37"/>
    </row>
    <row r="475" spans="5:6">
      <c r="E475" s="37"/>
      <c r="F475" s="37"/>
    </row>
    <row r="476" spans="5:6">
      <c r="E476" s="37"/>
      <c r="F476" s="37"/>
    </row>
    <row r="477" spans="5:6">
      <c r="E477" s="37"/>
      <c r="F477" s="37"/>
    </row>
    <row r="478" spans="5:6">
      <c r="E478" s="37"/>
      <c r="F478" s="37"/>
    </row>
    <row r="479" spans="5:6">
      <c r="E479" s="37"/>
      <c r="F479" s="37"/>
    </row>
    <row r="480" spans="5:6">
      <c r="E480" s="37"/>
      <c r="F480" s="37"/>
    </row>
    <row r="481" spans="5:6">
      <c r="E481" s="37"/>
      <c r="F481" s="37"/>
    </row>
    <row r="482" spans="5:6">
      <c r="E482" s="37"/>
      <c r="F482" s="37"/>
    </row>
    <row r="483" spans="5:6">
      <c r="E483" s="37"/>
      <c r="F483" s="37"/>
    </row>
    <row r="484" spans="5:6">
      <c r="E484" s="37"/>
      <c r="F484" s="37"/>
    </row>
    <row r="485" spans="5:6">
      <c r="E485" s="37"/>
      <c r="F485" s="37"/>
    </row>
    <row r="486" spans="5:6">
      <c r="E486" s="37"/>
      <c r="F486" s="37"/>
    </row>
    <row r="487" spans="5:6">
      <c r="E487" s="37"/>
      <c r="F487" s="37"/>
    </row>
    <row r="488" spans="5:6">
      <c r="E488" s="37"/>
      <c r="F488" s="37"/>
    </row>
    <row r="489" spans="5:6">
      <c r="E489" s="37"/>
      <c r="F489" s="37"/>
    </row>
    <row r="490" spans="5:6">
      <c r="E490" s="37"/>
      <c r="F490" s="37"/>
    </row>
    <row r="491" spans="5:6">
      <c r="E491" s="37"/>
      <c r="F491" s="37"/>
    </row>
    <row r="492" spans="5:6">
      <c r="E492" s="37"/>
      <c r="F492" s="37"/>
    </row>
    <row r="493" spans="5:6">
      <c r="E493" s="37"/>
      <c r="F493" s="37"/>
    </row>
    <row r="494" spans="5:6">
      <c r="E494" s="37"/>
      <c r="F494" s="37"/>
    </row>
    <row r="495" spans="5:6">
      <c r="E495" s="37"/>
      <c r="F495" s="37"/>
    </row>
    <row r="496" spans="5:6">
      <c r="E496" s="37"/>
      <c r="F496" s="37"/>
    </row>
    <row r="497" spans="5:6">
      <c r="E497" s="37"/>
      <c r="F497" s="37"/>
    </row>
    <row r="498" spans="5:6">
      <c r="E498" s="37"/>
      <c r="F498" s="37"/>
    </row>
    <row r="499" spans="5:6">
      <c r="E499" s="37"/>
      <c r="F499" s="37"/>
    </row>
    <row r="500" spans="5:6">
      <c r="E500" s="37"/>
      <c r="F500" s="37"/>
    </row>
    <row r="501" spans="5:6">
      <c r="E501" s="37"/>
      <c r="F501" s="37"/>
    </row>
    <row r="502" spans="5:6">
      <c r="E502" s="37"/>
      <c r="F502" s="37"/>
    </row>
    <row r="503" spans="5:6">
      <c r="E503" s="37"/>
      <c r="F503" s="37"/>
    </row>
    <row r="504" spans="5:6">
      <c r="E504" s="37"/>
      <c r="F504" s="37"/>
    </row>
    <row r="505" spans="5:6">
      <c r="E505" s="37"/>
      <c r="F505" s="37"/>
    </row>
    <row r="506" spans="5:6">
      <c r="E506" s="37"/>
      <c r="F506" s="37"/>
    </row>
    <row r="507" spans="5:6">
      <c r="E507" s="37"/>
      <c r="F507" s="37"/>
    </row>
    <row r="508" spans="5:6">
      <c r="E508" s="37"/>
      <c r="F508" s="37"/>
    </row>
    <row r="509" spans="5:6">
      <c r="E509" s="37"/>
      <c r="F509" s="37"/>
    </row>
    <row r="510" spans="5:6">
      <c r="E510" s="37"/>
      <c r="F510" s="37"/>
    </row>
    <row r="511" spans="5:6">
      <c r="E511" s="37"/>
      <c r="F511" s="37"/>
    </row>
    <row r="512" spans="5:6">
      <c r="E512" s="37"/>
      <c r="F512" s="37"/>
    </row>
    <row r="513" spans="5:6">
      <c r="E513" s="37"/>
      <c r="F513" s="37"/>
    </row>
    <row r="514" spans="5:6">
      <c r="E514" s="37"/>
      <c r="F514" s="37"/>
    </row>
    <row r="515" spans="5:6">
      <c r="E515" s="37"/>
      <c r="F515" s="37"/>
    </row>
    <row r="516" spans="5:6">
      <c r="E516" s="37"/>
      <c r="F516" s="37"/>
    </row>
    <row r="517" spans="5:6">
      <c r="E517" s="37"/>
      <c r="F517" s="37"/>
    </row>
    <row r="518" spans="5:6">
      <c r="E518" s="37"/>
      <c r="F518" s="37"/>
    </row>
    <row r="519" spans="5:6">
      <c r="E519" s="37"/>
      <c r="F519" s="37"/>
    </row>
    <row r="520" spans="5:6">
      <c r="E520" s="37"/>
      <c r="F520" s="37"/>
    </row>
    <row r="521" spans="5:6">
      <c r="E521" s="37"/>
      <c r="F521" s="37"/>
    </row>
    <row r="522" spans="5:6">
      <c r="E522" s="37"/>
      <c r="F522" s="37"/>
    </row>
    <row r="523" spans="5:6">
      <c r="E523" s="37"/>
      <c r="F523" s="37"/>
    </row>
    <row r="524" spans="5:6">
      <c r="E524" s="37"/>
      <c r="F524" s="37"/>
    </row>
    <row r="525" spans="5:6">
      <c r="E525" s="37"/>
      <c r="F525" s="37"/>
    </row>
    <row r="526" spans="5:6">
      <c r="E526" s="37"/>
      <c r="F526" s="37"/>
    </row>
    <row r="527" spans="5:6">
      <c r="E527" s="37"/>
      <c r="F527" s="37"/>
    </row>
    <row r="528" spans="5:6">
      <c r="E528" s="37"/>
      <c r="F528" s="37"/>
    </row>
    <row r="529" spans="5:6">
      <c r="E529" s="37"/>
      <c r="F529" s="37"/>
    </row>
    <row r="530" spans="5:6">
      <c r="E530" s="37"/>
      <c r="F530" s="37"/>
    </row>
    <row r="531" spans="5:6">
      <c r="E531" s="37"/>
      <c r="F531" s="37"/>
    </row>
    <row r="532" spans="5:6">
      <c r="E532" s="37"/>
      <c r="F532" s="37"/>
    </row>
    <row r="533" spans="5:6">
      <c r="E533" s="37"/>
      <c r="F533" s="37"/>
    </row>
    <row r="534" spans="5:6">
      <c r="E534" s="37"/>
      <c r="F534" s="37"/>
    </row>
    <row r="535" spans="5:6">
      <c r="E535" s="37"/>
      <c r="F535" s="37"/>
    </row>
    <row r="536" spans="5:6">
      <c r="E536" s="37"/>
      <c r="F536" s="37"/>
    </row>
    <row r="537" spans="5:6">
      <c r="E537" s="37"/>
      <c r="F537" s="37"/>
    </row>
    <row r="538" spans="5:6">
      <c r="E538" s="37"/>
      <c r="F538" s="37"/>
    </row>
    <row r="539" spans="5:6">
      <c r="E539" s="37"/>
      <c r="F539" s="37"/>
    </row>
    <row r="540" spans="5:6">
      <c r="E540" s="37"/>
      <c r="F540" s="37"/>
    </row>
    <row r="541" spans="5:6">
      <c r="E541" s="37"/>
      <c r="F541" s="37"/>
    </row>
    <row r="542" spans="5:6">
      <c r="E542" s="37"/>
      <c r="F542" s="37"/>
    </row>
    <row r="543" spans="5:6">
      <c r="E543" s="37"/>
      <c r="F543" s="37"/>
    </row>
    <row r="544" spans="5:6">
      <c r="E544" s="37"/>
      <c r="F544" s="37"/>
    </row>
    <row r="545" spans="5:6">
      <c r="E545" s="37"/>
      <c r="F545" s="37"/>
    </row>
    <row r="546" spans="5:6">
      <c r="E546" s="37"/>
      <c r="F546" s="37"/>
    </row>
    <row r="547" spans="5:6">
      <c r="E547" s="37"/>
      <c r="F547" s="37"/>
    </row>
    <row r="548" spans="5:6">
      <c r="E548" s="37"/>
      <c r="F548" s="37"/>
    </row>
    <row r="549" spans="5:6">
      <c r="E549" s="37"/>
      <c r="F549" s="37"/>
    </row>
    <row r="550" spans="5:6">
      <c r="E550" s="37"/>
      <c r="F550" s="37"/>
    </row>
    <row r="551" spans="5:6">
      <c r="E551" s="37"/>
      <c r="F551" s="37"/>
    </row>
    <row r="552" spans="5:6">
      <c r="E552" s="37"/>
      <c r="F552" s="37"/>
    </row>
    <row r="553" spans="5:6">
      <c r="E553" s="37"/>
      <c r="F553" s="37"/>
    </row>
    <row r="554" spans="5:6">
      <c r="E554" s="37"/>
      <c r="F554" s="37"/>
    </row>
    <row r="555" spans="5:6">
      <c r="E555" s="37"/>
      <c r="F555" s="37"/>
    </row>
    <row r="556" spans="5:6">
      <c r="E556" s="37"/>
      <c r="F556" s="37"/>
    </row>
    <row r="557" spans="5:6">
      <c r="E557" s="37"/>
      <c r="F557" s="37"/>
    </row>
    <row r="558" spans="5:6">
      <c r="E558" s="37"/>
      <c r="F558" s="37"/>
    </row>
    <row r="559" spans="5:6">
      <c r="E559" s="37"/>
      <c r="F559" s="37"/>
    </row>
    <row r="560" spans="5:6">
      <c r="E560" s="37"/>
      <c r="F560" s="37"/>
    </row>
    <row r="561" spans="5:6">
      <c r="E561" s="37"/>
      <c r="F561" s="37"/>
    </row>
    <row r="562" spans="5:6">
      <c r="E562" s="37"/>
      <c r="F562" s="37"/>
    </row>
    <row r="563" spans="5:6">
      <c r="E563" s="37"/>
      <c r="F563" s="37"/>
    </row>
    <row r="564" spans="5:6">
      <c r="E564" s="37"/>
      <c r="F564" s="37"/>
    </row>
    <row r="565" spans="5:6">
      <c r="E565" s="37"/>
      <c r="F565" s="37"/>
    </row>
    <row r="566" spans="5:6">
      <c r="E566" s="37"/>
      <c r="F566" s="37"/>
    </row>
    <row r="567" spans="5:6">
      <c r="E567" s="37"/>
      <c r="F567" s="37"/>
    </row>
    <row r="568" spans="5:6">
      <c r="E568" s="37"/>
      <c r="F568" s="37"/>
    </row>
    <row r="569" spans="5:6">
      <c r="E569" s="37"/>
      <c r="F569" s="37"/>
    </row>
    <row r="570" spans="5:6">
      <c r="E570" s="37"/>
      <c r="F570" s="37"/>
    </row>
    <row r="571" spans="5:6">
      <c r="E571" s="37"/>
      <c r="F571" s="37"/>
    </row>
    <row r="572" spans="5:6">
      <c r="E572" s="37"/>
      <c r="F572" s="37"/>
    </row>
    <row r="573" spans="5:6">
      <c r="E573" s="37"/>
      <c r="F573" s="37"/>
    </row>
    <row r="574" spans="5:6">
      <c r="E574" s="37"/>
      <c r="F574" s="37"/>
    </row>
    <row r="575" spans="5:6">
      <c r="E575" s="37"/>
      <c r="F575" s="37"/>
    </row>
    <row r="576" spans="5:6">
      <c r="E576" s="37"/>
      <c r="F576" s="37"/>
    </row>
    <row r="577" spans="5:6">
      <c r="E577" s="37"/>
      <c r="F577" s="37"/>
    </row>
    <row r="578" spans="5:6">
      <c r="E578" s="37"/>
      <c r="F578" s="37"/>
    </row>
    <row r="579" spans="5:6">
      <c r="E579" s="37"/>
      <c r="F579" s="37"/>
    </row>
    <row r="580" spans="5:6">
      <c r="E580" s="37"/>
      <c r="F580" s="37"/>
    </row>
    <row r="581" spans="5:6">
      <c r="E581" s="37"/>
      <c r="F581" s="37"/>
    </row>
    <row r="582" spans="5:6">
      <c r="E582" s="37"/>
      <c r="F582" s="37"/>
    </row>
    <row r="583" spans="5:6">
      <c r="E583" s="37"/>
      <c r="F583" s="37"/>
    </row>
    <row r="584" spans="5:6">
      <c r="E584" s="37"/>
      <c r="F584" s="37"/>
    </row>
    <row r="585" spans="5:6">
      <c r="E585" s="37"/>
      <c r="F585" s="37"/>
    </row>
    <row r="586" spans="5:6">
      <c r="E586" s="37"/>
      <c r="F586" s="37"/>
    </row>
    <row r="587" spans="5:6">
      <c r="E587" s="37"/>
      <c r="F587" s="37"/>
    </row>
    <row r="588" spans="5:6">
      <c r="E588" s="37"/>
      <c r="F588" s="37"/>
    </row>
    <row r="589" spans="5:6">
      <c r="E589" s="37"/>
      <c r="F589" s="37"/>
    </row>
    <row r="590" spans="5:6">
      <c r="E590" s="37"/>
      <c r="F590" s="37"/>
    </row>
    <row r="591" spans="5:6">
      <c r="E591" s="37"/>
      <c r="F591" s="37"/>
    </row>
    <row r="592" spans="5:6">
      <c r="E592" s="37"/>
      <c r="F592" s="37"/>
    </row>
    <row r="593" spans="5:6">
      <c r="E593" s="37"/>
      <c r="F593" s="37"/>
    </row>
    <row r="594" spans="5:6">
      <c r="E594" s="37"/>
      <c r="F594" s="37"/>
    </row>
    <row r="595" spans="5:6">
      <c r="E595" s="37"/>
      <c r="F595" s="37"/>
    </row>
    <row r="596" spans="5:6">
      <c r="E596" s="37"/>
      <c r="F596" s="37"/>
    </row>
    <row r="597" spans="5:6">
      <c r="E597" s="37"/>
      <c r="F597" s="37"/>
    </row>
    <row r="598" spans="5:6">
      <c r="E598" s="37"/>
      <c r="F598" s="37"/>
    </row>
    <row r="599" spans="5:6">
      <c r="E599" s="37"/>
      <c r="F599" s="37"/>
    </row>
    <row r="600" spans="5:6">
      <c r="E600" s="37"/>
      <c r="F600" s="37"/>
    </row>
    <row r="601" spans="5:6">
      <c r="E601" s="37"/>
      <c r="F601" s="37"/>
    </row>
    <row r="602" spans="5:6">
      <c r="E602" s="37"/>
      <c r="F602" s="37"/>
    </row>
    <row r="603" spans="5:6">
      <c r="E603" s="37"/>
      <c r="F603" s="37"/>
    </row>
    <row r="604" spans="5:6">
      <c r="E604" s="37"/>
      <c r="F604" s="37"/>
    </row>
    <row r="605" spans="5:6">
      <c r="E605" s="37"/>
      <c r="F605" s="37"/>
    </row>
    <row r="606" spans="5:6">
      <c r="E606" s="37"/>
      <c r="F606" s="37"/>
    </row>
    <row r="607" spans="5:6">
      <c r="E607" s="37"/>
      <c r="F607" s="37"/>
    </row>
    <row r="608" spans="5:6">
      <c r="E608" s="37"/>
      <c r="F608" s="37"/>
    </row>
    <row r="609" spans="5:6">
      <c r="E609" s="37"/>
      <c r="F609" s="37"/>
    </row>
    <row r="610" spans="5:6">
      <c r="E610" s="37"/>
      <c r="F610" s="37"/>
    </row>
    <row r="611" spans="5:6">
      <c r="E611" s="37"/>
      <c r="F611" s="37"/>
    </row>
    <row r="612" spans="5:6">
      <c r="E612" s="37"/>
      <c r="F612" s="37"/>
    </row>
    <row r="613" spans="5:6">
      <c r="E613" s="37"/>
      <c r="F613" s="37"/>
    </row>
    <row r="614" spans="5:6">
      <c r="E614" s="37"/>
      <c r="F614" s="37"/>
    </row>
    <row r="615" spans="5:6">
      <c r="E615" s="37"/>
      <c r="F615" s="37"/>
    </row>
    <row r="616" spans="5:6">
      <c r="E616" s="37"/>
      <c r="F616" s="37"/>
    </row>
    <row r="617" spans="5:6">
      <c r="E617" s="37"/>
      <c r="F617" s="37"/>
    </row>
    <row r="618" spans="5:6">
      <c r="E618" s="37"/>
      <c r="F618" s="37"/>
    </row>
    <row r="619" spans="5:6">
      <c r="E619" s="37"/>
      <c r="F619" s="37"/>
    </row>
    <row r="620" spans="5:6">
      <c r="E620" s="37"/>
      <c r="F620" s="37"/>
    </row>
    <row r="621" spans="5:6">
      <c r="E621" s="37"/>
      <c r="F621" s="37"/>
    </row>
    <row r="622" spans="5:6">
      <c r="E622" s="37"/>
      <c r="F622" s="37"/>
    </row>
    <row r="623" spans="5:6">
      <c r="E623" s="37"/>
      <c r="F623" s="37"/>
    </row>
    <row r="624" spans="5:6">
      <c r="E624" s="37"/>
      <c r="F624" s="37"/>
    </row>
    <row r="625" spans="5:6">
      <c r="E625" s="37"/>
      <c r="F625" s="37"/>
    </row>
    <row r="626" spans="5:6">
      <c r="E626" s="37"/>
      <c r="F626" s="37"/>
    </row>
    <row r="627" spans="5:6">
      <c r="E627" s="37"/>
      <c r="F627" s="37"/>
    </row>
    <row r="628" spans="5:6">
      <c r="E628" s="37"/>
      <c r="F628" s="37"/>
    </row>
    <row r="629" spans="5:6">
      <c r="E629" s="37"/>
      <c r="F629" s="37"/>
    </row>
    <row r="630" spans="5:6">
      <c r="E630" s="37"/>
      <c r="F630" s="37"/>
    </row>
    <row r="631" spans="5:6">
      <c r="E631" s="37"/>
      <c r="F631" s="37"/>
    </row>
    <row r="632" spans="5:6">
      <c r="E632" s="37"/>
      <c r="F632" s="37"/>
    </row>
    <row r="633" spans="5:6">
      <c r="E633" s="37"/>
      <c r="F633" s="37"/>
    </row>
    <row r="634" spans="5:6">
      <c r="E634" s="37"/>
      <c r="F634" s="37"/>
    </row>
    <row r="635" spans="5:6">
      <c r="E635" s="37"/>
      <c r="F635" s="37"/>
    </row>
    <row r="636" spans="5:6">
      <c r="E636" s="37"/>
      <c r="F636" s="37"/>
    </row>
    <row r="637" spans="5:6">
      <c r="E637" s="37"/>
      <c r="F637" s="37"/>
    </row>
    <row r="638" spans="5:6">
      <c r="E638" s="37"/>
      <c r="F638" s="37"/>
    </row>
    <row r="639" spans="5:6">
      <c r="E639" s="37"/>
      <c r="F639" s="37"/>
    </row>
    <row r="640" spans="5:6">
      <c r="E640" s="37"/>
      <c r="F640" s="37"/>
    </row>
    <row r="641" spans="5:6">
      <c r="E641" s="37"/>
      <c r="F641" s="37"/>
    </row>
    <row r="642" spans="5:6">
      <c r="E642" s="37"/>
      <c r="F642" s="37"/>
    </row>
    <row r="643" spans="5:6">
      <c r="E643" s="37"/>
      <c r="F643" s="37"/>
    </row>
    <row r="644" spans="5:6">
      <c r="E644" s="37"/>
      <c r="F644" s="37"/>
    </row>
    <row r="645" spans="5:6">
      <c r="E645" s="37"/>
      <c r="F645" s="37"/>
    </row>
    <row r="646" spans="5:6">
      <c r="E646" s="37"/>
      <c r="F646" s="37"/>
    </row>
    <row r="647" spans="5:6">
      <c r="E647" s="37"/>
      <c r="F647" s="37"/>
    </row>
    <row r="648" spans="5:6">
      <c r="E648" s="37"/>
      <c r="F648" s="37"/>
    </row>
    <row r="649" spans="5:6">
      <c r="E649" s="37"/>
      <c r="F649" s="37"/>
    </row>
    <row r="650" spans="5:6">
      <c r="E650" s="37"/>
      <c r="F650" s="37"/>
    </row>
    <row r="651" spans="5:6">
      <c r="E651" s="37"/>
      <c r="F651" s="37"/>
    </row>
    <row r="652" spans="5:6">
      <c r="E652" s="37"/>
      <c r="F652" s="37"/>
    </row>
    <row r="653" spans="5:6">
      <c r="E653" s="37"/>
      <c r="F653" s="37"/>
    </row>
    <row r="654" spans="5:6">
      <c r="E654" s="37"/>
      <c r="F654" s="37"/>
    </row>
    <row r="655" spans="5:6">
      <c r="E655" s="37"/>
      <c r="F655" s="37"/>
    </row>
    <row r="656" spans="5:6">
      <c r="E656" s="37"/>
      <c r="F656" s="37"/>
    </row>
    <row r="657" spans="5:6">
      <c r="E657" s="37"/>
      <c r="F657" s="37"/>
    </row>
    <row r="658" spans="5:6">
      <c r="E658" s="37"/>
      <c r="F658" s="37"/>
    </row>
    <row r="659" spans="5:6">
      <c r="E659" s="37"/>
      <c r="F659" s="37"/>
    </row>
    <row r="660" spans="5:6">
      <c r="E660" s="37"/>
      <c r="F660" s="37"/>
    </row>
    <row r="661" spans="5:6">
      <c r="E661" s="37"/>
      <c r="F661" s="37"/>
    </row>
    <row r="662" spans="5:6">
      <c r="E662" s="37"/>
      <c r="F662" s="37"/>
    </row>
    <row r="663" spans="5:6">
      <c r="E663" s="37"/>
      <c r="F663" s="37"/>
    </row>
    <row r="664" spans="5:6">
      <c r="E664" s="37"/>
      <c r="F664" s="37"/>
    </row>
    <row r="665" spans="5:6">
      <c r="E665" s="37"/>
      <c r="F665" s="37"/>
    </row>
    <row r="666" spans="5:6">
      <c r="E666" s="37"/>
      <c r="F666" s="37"/>
    </row>
  </sheetData>
  <mergeCells count="5">
    <mergeCell ref="A1:F1"/>
    <mergeCell ref="A2:F2"/>
    <mergeCell ref="B15:E15"/>
    <mergeCell ref="G1:G2"/>
    <mergeCell ref="H1:H2"/>
  </mergeCells>
  <pageMargins left="0.9055118110236221" right="0.51181102362204722" top="0.62992125984251968" bottom="0.55118110236220474" header="0.31496062992125984" footer="0.2755905511811023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Rekapitulacija</vt:lpstr>
      <vt:lpstr>Vilicari i punionice</vt:lpstr>
      <vt:lpstr>'Vilicari i punionice'!Print_Area</vt:lpstr>
      <vt:lpstr>'Vilicari i punionice'!Print_Titles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2023-04-17T12:01:58Z</dcterms:created>
  <dcterms:modified xsi:type="dcterms:W3CDTF">2023-04-17T12:02:44Z</dcterms:modified>
</cp:coreProperties>
</file>