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8_{5B60528E-5D2D-457A-A4B1-063F43588221}" xr6:coauthVersionLast="47" xr6:coauthVersionMax="47" xr10:uidLastSave="{00000000-0000-0000-0000-000000000000}"/>
  <workbookProtection workbookAlgorithmName="SHA-512" workbookHashValue="nSoRVGQPgDhlWbgPOr53wqPSJEFX9F87iZ/iJsTxOxrH7K6RzdBXLkHxOFztxVUclHlmuf0UoUxmZ4A10hcy3g==" workbookSaltValue="OCtRzBDrMrP+qgN1HffLJA==" workbookSpinCount="100000" lockStructure="1"/>
  <bookViews>
    <workbookView xWindow="-108" yWindow="-108" windowWidth="23256" windowHeight="12576" xr2:uid="{3B948BB8-BABA-465B-BC13-9E2263B5AE80}"/>
  </bookViews>
  <sheets>
    <sheet name="Dobava i montaža 2xT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3" i="1" s="1"/>
  <c r="L14" i="1" s="1"/>
  <c r="L12" i="1"/>
  <c r="L15" i="1" l="1"/>
  <c r="L16" i="1" s="1"/>
</calcChain>
</file>

<file path=xl/sharedStrings.xml><?xml version="1.0" encoding="utf-8"?>
<sst xmlns="http://schemas.openxmlformats.org/spreadsheetml/2006/main" count="26" uniqueCount="25">
  <si>
    <t xml:space="preserve">Prilog 2: Troškovnik / Tehničke specifikacije </t>
  </si>
  <si>
    <t>OPIS PREDMETA NABAVE /TRAŽENE TEHNIČKE SPECIFIKACIJE / FUNKCIONALNOSTI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</si>
  <si>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</si>
  <si>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</si>
  <si>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</si>
  <si>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</si>
  <si>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</si>
  <si>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</si>
  <si>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Naziv predmeta nabave: Vraćanje u uporabljivo stanje kroz zamjenu energetske infrastrukture, energetskih postrojenja i energetskih sustava u području proizvodnje električne energije</t>
  </si>
  <si>
    <t>SVEUKUPNO (EUR):</t>
  </si>
  <si>
    <t>kpl</t>
  </si>
  <si>
    <t>DOBAVA I MONTAŽA 2 TRANSFORMATORSKE STANICE 10(20)/0.4 Kv</t>
  </si>
  <si>
    <t>7.</t>
  </si>
  <si>
    <t>7.1.</t>
  </si>
  <si>
    <t>Montaža i puštanje u rad trafostanice i opreme pod točkom 7.1., sa svim potrebnim materijalima
(prijevoz trafostanice i opreme će izvesti Naručitelj)</t>
  </si>
  <si>
    <t>Evidencijski broj nabave: NAB-4</t>
  </si>
  <si>
    <t xml:space="preserve">Grupa predmeta nabave: </t>
  </si>
  <si>
    <t>UKUPNO 
(bez PDV-a)
(EUR)</t>
  </si>
  <si>
    <t>JEDINIČNA CIJENA 
(bez PDV-a)
(EUR)</t>
  </si>
  <si>
    <t>Transforamtorske stanice su slijedećih tehničkih karakteristika i sadržaja opreme:
-Snaga transformatora: 1000 kVA; Dyn5, 10(20)/0,4 kV
-Transforamtorska kućica za smještaj transformatora 1000 kVA, SN bloka i NN razvoda
-NN razvod 1600 A, 20 vodnih polja
-SN razvod koji se sastoji od vodnog polja s prekidačem te trafo polja, 24 kV
-Pripadni spojni i potrošni materijal
Uz opremu potrebno isporučiti certifikate, izjavu o sukladnosti te izvješća o provedenim ispitivanjima</t>
  </si>
  <si>
    <t>IZNOS PDV-a:</t>
  </si>
  <si>
    <t>Iznos u kn:</t>
  </si>
  <si>
    <t>UKUPNO (EUR):</t>
  </si>
  <si>
    <t>7.2.</t>
  </si>
  <si>
    <t>Upisati proizvođač i tip 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</si>
</sst>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L16"/>
  <sheetViews>
    <sheetView tabSelected="1" view="pageLayout" zoomScaleNormal="100" workbookViewId="0">
      <selection activeCell="I11" activeCellId="2" sqref="F12:H12 I12 I11"/>
    </sheetView>
  </sheetViews>
  <sheetFormatPr defaultColWidth="8.88671875" defaultRowHeight="14.4" x14ac:dyDescent="0.3"/>
  <cols>
    <col min="1" max="1" width="7.6640625" customWidth="1"/>
    <col min="5" max="5" width="14.44140625" customWidth="1"/>
    <col min="8" max="8" width="13.109375" customWidth="1"/>
    <col min="9" max="9" width="15" customWidth="1"/>
    <col min="10" max="10" width="9.6640625" customWidth="1"/>
    <col min="11" max="11" width="8.88671875" customWidth="1"/>
    <col min="12" max="12" width="17.5546875" customWidth="1"/>
  </cols>
  <sheetData>
    <row r="1" spans="1:12" s="1" customFormat="1" ht="31.95" customHeight="1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s="3" customFormat="1" ht="57" customHeight="1" x14ac:dyDescent="0.3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4" spans="1:12" ht="15.6" x14ac:dyDescent="0.3">
      <c r="A4" s="2" t="s">
        <v>15</v>
      </c>
    </row>
    <row r="5" spans="1:12" ht="4.95" customHeight="1" x14ac:dyDescent="0.3"/>
    <row r="6" spans="1:12" ht="15.6" x14ac:dyDescent="0.3">
      <c r="A6" s="12" t="s">
        <v>16</v>
      </c>
      <c r="B6" s="4"/>
      <c r="C6" s="4"/>
      <c r="D6" s="13">
        <v>7</v>
      </c>
    </row>
    <row r="7" spans="1:12" ht="15" thickBot="1" x14ac:dyDescent="0.35"/>
    <row r="8" spans="1:12" s="4" customFormat="1" ht="33.6" customHeight="1" thickTop="1" thickBot="1" x14ac:dyDescent="0.35">
      <c r="A8" s="31" t="s">
        <v>1</v>
      </c>
      <c r="B8" s="31"/>
      <c r="C8" s="31"/>
      <c r="D8" s="31"/>
      <c r="E8" s="31"/>
      <c r="F8" s="27" t="s">
        <v>2</v>
      </c>
      <c r="G8" s="27"/>
      <c r="H8" s="27"/>
      <c r="I8" s="27" t="s">
        <v>18</v>
      </c>
      <c r="J8" s="27" t="s">
        <v>3</v>
      </c>
      <c r="K8" s="27" t="s">
        <v>4</v>
      </c>
      <c r="L8" s="27" t="s">
        <v>17</v>
      </c>
    </row>
    <row r="9" spans="1:12" ht="43.2" customHeight="1" thickTop="1" thickBot="1" x14ac:dyDescent="0.35">
      <c r="A9" s="5" t="s">
        <v>5</v>
      </c>
      <c r="B9" s="32" t="s">
        <v>6</v>
      </c>
      <c r="C9" s="32"/>
      <c r="D9" s="32"/>
      <c r="E9" s="32"/>
      <c r="F9" s="32" t="s">
        <v>7</v>
      </c>
      <c r="G9" s="32"/>
      <c r="H9" s="32"/>
      <c r="I9" s="27"/>
      <c r="J9" s="27"/>
      <c r="K9" s="27"/>
      <c r="L9" s="27"/>
    </row>
    <row r="10" spans="1:12" ht="29.4" customHeight="1" thickTop="1" x14ac:dyDescent="0.3">
      <c r="A10" s="7" t="s">
        <v>12</v>
      </c>
      <c r="B10" s="28" t="s">
        <v>11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ht="129.75" customHeight="1" x14ac:dyDescent="0.3">
      <c r="A11" s="8" t="s">
        <v>13</v>
      </c>
      <c r="B11" s="23" t="s">
        <v>19</v>
      </c>
      <c r="C11" s="24"/>
      <c r="D11" s="24"/>
      <c r="E11" s="24"/>
      <c r="F11" s="24"/>
      <c r="G11" s="24"/>
      <c r="H11" s="25"/>
      <c r="I11" s="34"/>
      <c r="J11" s="9">
        <v>2</v>
      </c>
      <c r="K11" s="9" t="s">
        <v>10</v>
      </c>
      <c r="L11" s="10">
        <f>I11*J11</f>
        <v>0</v>
      </c>
    </row>
    <row r="12" spans="1:12" ht="78" customHeight="1" x14ac:dyDescent="0.3">
      <c r="A12" s="15" t="s">
        <v>23</v>
      </c>
      <c r="B12" s="26" t="s">
        <v>14</v>
      </c>
      <c r="C12" s="26"/>
      <c r="D12" s="26"/>
      <c r="E12" s="26"/>
      <c r="F12" s="33" t="s">
        <v>24</v>
      </c>
      <c r="G12" s="33"/>
      <c r="H12" s="33"/>
      <c r="I12" s="34"/>
      <c r="J12" s="9">
        <v>2</v>
      </c>
      <c r="K12" s="9" t="s">
        <v>10</v>
      </c>
      <c r="L12" s="10">
        <f>I12*J12</f>
        <v>0</v>
      </c>
    </row>
    <row r="13" spans="1:12" ht="29.4" customHeight="1" x14ac:dyDescent="0.3">
      <c r="A13" s="6"/>
      <c r="I13" s="16" t="s">
        <v>22</v>
      </c>
      <c r="J13" s="17"/>
      <c r="K13" s="18"/>
      <c r="L13" s="14">
        <f>L11+L12</f>
        <v>0</v>
      </c>
    </row>
    <row r="14" spans="1:12" ht="25.2" customHeight="1" x14ac:dyDescent="0.3">
      <c r="A14" s="6"/>
      <c r="I14" s="16" t="s">
        <v>20</v>
      </c>
      <c r="J14" s="17"/>
      <c r="K14" s="18"/>
      <c r="L14" s="14">
        <f>L13*0.25</f>
        <v>0</v>
      </c>
    </row>
    <row r="15" spans="1:12" ht="27.6" customHeight="1" x14ac:dyDescent="0.3">
      <c r="A15" s="6"/>
      <c r="I15" s="19" t="s">
        <v>9</v>
      </c>
      <c r="J15" s="20"/>
      <c r="K15" s="21"/>
      <c r="L15" s="10">
        <f>L13+L14</f>
        <v>0</v>
      </c>
    </row>
    <row r="16" spans="1:12" ht="30" customHeight="1" x14ac:dyDescent="0.3">
      <c r="A16" s="6"/>
      <c r="I16" s="22" t="s">
        <v>21</v>
      </c>
      <c r="J16" s="22"/>
      <c r="K16" s="22"/>
      <c r="L16" s="11">
        <f>L15*7.5345</f>
        <v>0</v>
      </c>
    </row>
  </sheetData>
  <sheetProtection algorithmName="SHA-512" hashValue="rJaUU+QtR6Pd7cCECHl2eAztMFD5HzXzQSygMUo4RPCLYS749sVMZ5zlzhmFYxQepMJ6hoMzmHC3FxjlkB2KZQ==" saltValue="ujWY0jS9c0U5R8E7jv3ozA==" spinCount="100000" sheet="1" objects="1" scenarios="1"/>
  <mergeCells count="18">
    <mergeCell ref="L8:L9"/>
    <mergeCell ref="B10:L10"/>
    <mergeCell ref="I13:K13"/>
    <mergeCell ref="A1:L1"/>
    <mergeCell ref="A2:L2"/>
    <mergeCell ref="A8:E8"/>
    <mergeCell ref="F8:H8"/>
    <mergeCell ref="B9:E9"/>
    <mergeCell ref="F9:H9"/>
    <mergeCell ref="I8:I9"/>
    <mergeCell ref="J8:J9"/>
    <mergeCell ref="K8:K9"/>
    <mergeCell ref="I14:K14"/>
    <mergeCell ref="I15:K15"/>
    <mergeCell ref="I16:K16"/>
    <mergeCell ref="B11:H11"/>
    <mergeCell ref="B12:E12"/>
    <mergeCell ref="F12:H12"/>
  </mergeCells>
  <phoneticPr fontId="7" type="noConversion"/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Dobava i montaža 2xTS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2023-01-25T13:19:48Z</cp:lastPrinted>
  <dcterms:created xsi:type="dcterms:W3CDTF">2023-01-23T08:59:14Z</dcterms:created>
  <dcterms:modified xsi:type="dcterms:W3CDTF">2023-02-05T21:39:47Z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