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zana\Downloads\01_Poziv\"/>
    </mc:Choice>
  </mc:AlternateContent>
  <xr:revisionPtr revIDLastSave="0" documentId="13_ncr:1_{8C28EEC0-8537-40D5-9D54-C82C30B2A94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8" i="1" l="1"/>
  <c r="F17" i="1"/>
  <c r="F16" i="1"/>
  <c r="F12" i="1"/>
  <c r="F11" i="1"/>
  <c r="F10" i="1"/>
  <c r="F9" i="1"/>
  <c r="F8" i="1"/>
  <c r="F7" i="1"/>
  <c r="F6" i="1"/>
  <c r="F19" i="1"/>
  <c r="F15" i="1"/>
  <c r="F14" i="1"/>
  <c r="F13" i="1"/>
  <c r="F21" i="1"/>
  <c r="F20" i="1"/>
  <c r="F22" i="1"/>
  <c r="F5" i="1"/>
  <c r="F4" i="1"/>
  <c r="F23" i="1"/>
  <c r="F24" i="1" s="1"/>
  <c r="F25" i="1" l="1"/>
  <c r="F26" i="1" s="1"/>
</calcChain>
</file>

<file path=xl/sharedStrings.xml><?xml version="1.0" encoding="utf-8"?>
<sst xmlns="http://schemas.openxmlformats.org/spreadsheetml/2006/main" count="70" uniqueCount="52">
  <si>
    <t>R.br.</t>
  </si>
  <si>
    <t>Opis stavke</t>
  </si>
  <si>
    <t>Jedinica mjere</t>
  </si>
  <si>
    <t>Količina</t>
  </si>
  <si>
    <t>kom</t>
  </si>
  <si>
    <t>UKUPNA CIJENA BEZ PDV-a</t>
  </si>
  <si>
    <t>IZNOS PDV-a</t>
  </si>
  <si>
    <t>UKUPNA CIJENA S PDV-om</t>
  </si>
  <si>
    <t>1.1.</t>
  </si>
  <si>
    <t>Vozilo</t>
  </si>
  <si>
    <t>Uređenje prostora u vozilu</t>
  </si>
  <si>
    <t>kpl</t>
  </si>
  <si>
    <t>1.2.</t>
  </si>
  <si>
    <t>1.3.</t>
  </si>
  <si>
    <t>UPS</t>
  </si>
  <si>
    <t>Agregat na benzinski pogon</t>
  </si>
  <si>
    <t>1.4.</t>
  </si>
  <si>
    <t>2.1.</t>
  </si>
  <si>
    <t>Upravljačka jedinica</t>
  </si>
  <si>
    <t>2.2.</t>
  </si>
  <si>
    <t>2.3.</t>
  </si>
  <si>
    <t>2.4.</t>
  </si>
  <si>
    <t>Vodilica kabla za dno šahta - ulaz u cijev, za rad u EX zonama</t>
  </si>
  <si>
    <t>Podokvir za montažu automatskog kabelskog vitla</t>
  </si>
  <si>
    <t>2.5.</t>
  </si>
  <si>
    <t>Montažni materijal za podokvir</t>
  </si>
  <si>
    <t>3.1.</t>
  </si>
  <si>
    <t>3.2.</t>
  </si>
  <si>
    <t>3.3.</t>
  </si>
  <si>
    <t>4.</t>
  </si>
  <si>
    <t>3.4.</t>
  </si>
  <si>
    <t>3.5.</t>
  </si>
  <si>
    <t>3.6.</t>
  </si>
  <si>
    <t>Distanceri za kotače</t>
  </si>
  <si>
    <t>Kotači 135x46  d12 za rad u ATEX zonama</t>
  </si>
  <si>
    <t>Kotači 135x78  d12 za rad u ATEX zonama</t>
  </si>
  <si>
    <t>5.</t>
  </si>
  <si>
    <t>6.1.</t>
  </si>
  <si>
    <t>Softverska oprema</t>
  </si>
  <si>
    <t>Računalna kartica</t>
  </si>
  <si>
    <t>6.2.</t>
  </si>
  <si>
    <t>6.3.</t>
  </si>
  <si>
    <t>Osobno računalo</t>
  </si>
  <si>
    <t>Jedinična cijena (EUR bez PDV-a)</t>
  </si>
  <si>
    <t>Ukupna cijena 
(EUR bez PDV-a)</t>
  </si>
  <si>
    <t xml:space="preserve">Automatsko kabelsko vitlo primjereno za rad u Ex zonama: ATEX kod EX II 2G Ex eb op is pxb IIB T4 Gb ili jednakovrijredno                    </t>
  </si>
  <si>
    <t xml:space="preserve">Traktor sa integriranim liftom primjeren za rad u Ex zonama: ATEX kod EX II 2G Ex eb op is pxb IIB T4 Gb ili jednakovrijedno                     </t>
  </si>
  <si>
    <t xml:space="preserve">Pomoćno svjetlo sa stražnjom kamerom, QCD, primjereno za rad u Ex zonama: ATEX kod EX II 2G Ex eb op is pxb IIB T4 Gb ili jednakovrijedno                     </t>
  </si>
  <si>
    <t xml:space="preserve">Proširenje šasije traktora, primjereno za rad u Ex zonama: ATEX kod EX II 2G Ex eb op is pxb IIB T4 Gb ili jednakovrijedno                     </t>
  </si>
  <si>
    <t xml:space="preserve">Glava kamere, primjerena za rad u Ex zonama: ATEX kod EX II 2G Ex eb op is pxb IIB T4 Gb ili jednakovrijedno                     </t>
  </si>
  <si>
    <t xml:space="preserve">Push kamera, primjerena za rad u Ex zonama: ATEX kod EX II 2G Ex eb op is pxb IIB T4 Gb ili jednakovrijedno                      </t>
  </si>
  <si>
    <t>Prilog V Troškovnik
Specijalno vozilo za HD CCTV inspekciju kanalizacijskih cijevi u Ex zonama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</si>
</sst>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;;@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 applyProtection="1">
      <alignment horizontal="center" vertical="center"/>
      <protection hidden="1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 applyProtection="1">
      <alignment horizontal="center" vertical="center"/>
      <protection hidden="1"/>
    </xf>
    <xf numFmtId="0" fontId="0" fillId="0" borderId="1" xfId="1" applyFont="1" applyBorder="1" applyAlignment="1">
      <alignment vertical="center" wrapText="1"/>
    </xf>
    <xf numFmtId="0" fontId="5" fillId="0" borderId="1" xfId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right"/>
    </xf>
  </cellXfs>
  <cellStyles count="2">
    <cellStyle name="Normal 2" xfId="1" xr:uid="{00000000-0005-0000-0000-000000000000}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6"/>
  <sheetViews>
    <sheetView tabSelected="1" workbookViewId="0">
      <selection activeCell="J9" sqref="J9"/>
    </sheetView>
  </sheetViews>
  <sheetFormatPr defaultRowHeight="15" x14ac:dyDescent="0.25"/>
  <cols>
    <col min="1" max="1" width="7.140625" customWidth="1"/>
    <col min="2" max="2" width="31.28515625" customWidth="1"/>
    <col min="3" max="3" width="9.7109375" customWidth="1"/>
    <col min="4" max="4" width="13.5703125" customWidth="1"/>
    <col min="5" max="5" width="16" customWidth="1"/>
    <col min="6" max="6" width="18.85546875" customWidth="1"/>
  </cols>
  <sheetData>
    <row r="1" spans="1:6" ht="38.25" customHeight="1" x14ac:dyDescent="0.25">
      <c r="A1" s="11" t="s">
        <v>51</v>
      </c>
      <c r="B1" s="12"/>
      <c r="C1" s="12"/>
      <c r="D1" s="12"/>
      <c r="E1" s="12"/>
      <c r="F1" s="12"/>
    </row>
    <row r="3" spans="1:6" ht="25.5" x14ac:dyDescent="0.25">
      <c r="A3" s="1" t="s">
        <v>0</v>
      </c>
      <c r="B3" s="1" t="s">
        <v>1</v>
      </c>
      <c r="C3" s="2" t="s">
        <v>2</v>
      </c>
      <c r="D3" s="2" t="s">
        <v>3</v>
      </c>
      <c r="E3" s="2" t="s">
        <v>43</v>
      </c>
      <c r="F3" s="2" t="s">
        <v>44</v>
      </c>
    </row>
    <row r="4" spans="1:6" x14ac:dyDescent="0.25">
      <c r="A4" s="3" t="s">
        <v>8</v>
      </c>
      <c r="B4" s="9" t="s">
        <v>9</v>
      </c>
      <c r="C4" s="3" t="s">
        <v>4</v>
      </c>
      <c r="D4" s="4">
        <v>1</v>
      </c>
      <c r="E4" s="5"/>
      <c r="F4" s="6">
        <f t="shared" ref="F4:F23" si="0">D4*E4</f>
        <v>0</v>
      </c>
    </row>
    <row r="5" spans="1:6" x14ac:dyDescent="0.25">
      <c r="A5" s="3" t="s">
        <v>12</v>
      </c>
      <c r="B5" s="9" t="s">
        <v>10</v>
      </c>
      <c r="C5" s="3" t="s">
        <v>11</v>
      </c>
      <c r="D5" s="4">
        <v>1</v>
      </c>
      <c r="E5" s="5"/>
      <c r="F5" s="6">
        <f t="shared" si="0"/>
        <v>0</v>
      </c>
    </row>
    <row r="6" spans="1:6" x14ac:dyDescent="0.25">
      <c r="A6" s="3" t="s">
        <v>13</v>
      </c>
      <c r="B6" s="9" t="s">
        <v>14</v>
      </c>
      <c r="C6" s="3" t="s">
        <v>4</v>
      </c>
      <c r="D6" s="4">
        <v>1</v>
      </c>
      <c r="E6" s="5"/>
      <c r="F6" s="6">
        <f t="shared" si="0"/>
        <v>0</v>
      </c>
    </row>
    <row r="7" spans="1:6" x14ac:dyDescent="0.25">
      <c r="A7" s="3" t="s">
        <v>16</v>
      </c>
      <c r="B7" s="9" t="s">
        <v>15</v>
      </c>
      <c r="C7" s="3" t="s">
        <v>11</v>
      </c>
      <c r="D7" s="4">
        <v>1</v>
      </c>
      <c r="E7" s="5"/>
      <c r="F7" s="6">
        <f t="shared" si="0"/>
        <v>0</v>
      </c>
    </row>
    <row r="8" spans="1:6" x14ac:dyDescent="0.25">
      <c r="A8" s="3" t="s">
        <v>17</v>
      </c>
      <c r="B8" s="9" t="s">
        <v>18</v>
      </c>
      <c r="C8" s="3" t="s">
        <v>11</v>
      </c>
      <c r="D8" s="4">
        <v>1</v>
      </c>
      <c r="E8" s="5"/>
      <c r="F8" s="6">
        <f t="shared" si="0"/>
        <v>0</v>
      </c>
    </row>
    <row r="9" spans="1:6" ht="60" x14ac:dyDescent="0.25">
      <c r="A9" s="3" t="s">
        <v>19</v>
      </c>
      <c r="B9" s="10" t="s">
        <v>45</v>
      </c>
      <c r="C9" s="3" t="s">
        <v>11</v>
      </c>
      <c r="D9" s="4">
        <v>1</v>
      </c>
      <c r="E9" s="5"/>
      <c r="F9" s="6">
        <f t="shared" si="0"/>
        <v>0</v>
      </c>
    </row>
    <row r="10" spans="1:6" ht="30" x14ac:dyDescent="0.25">
      <c r="A10" s="3" t="s">
        <v>20</v>
      </c>
      <c r="B10" s="10" t="s">
        <v>22</v>
      </c>
      <c r="C10" s="3" t="s">
        <v>11</v>
      </c>
      <c r="D10" s="4">
        <v>1</v>
      </c>
      <c r="E10" s="5"/>
      <c r="F10" s="6">
        <f t="shared" si="0"/>
        <v>0</v>
      </c>
    </row>
    <row r="11" spans="1:6" ht="30" x14ac:dyDescent="0.25">
      <c r="A11" s="3" t="s">
        <v>21</v>
      </c>
      <c r="B11" s="10" t="s">
        <v>23</v>
      </c>
      <c r="C11" s="3" t="s">
        <v>11</v>
      </c>
      <c r="D11" s="4">
        <v>1</v>
      </c>
      <c r="E11" s="5"/>
      <c r="F11" s="6">
        <f t="shared" si="0"/>
        <v>0</v>
      </c>
    </row>
    <row r="12" spans="1:6" x14ac:dyDescent="0.25">
      <c r="A12" s="3" t="s">
        <v>24</v>
      </c>
      <c r="B12" s="10" t="s">
        <v>25</v>
      </c>
      <c r="C12" s="3" t="s">
        <v>11</v>
      </c>
      <c r="D12" s="4">
        <v>1</v>
      </c>
      <c r="E12" s="5"/>
      <c r="F12" s="6">
        <f t="shared" si="0"/>
        <v>0</v>
      </c>
    </row>
    <row r="13" spans="1:6" ht="60" x14ac:dyDescent="0.25">
      <c r="A13" s="3" t="s">
        <v>26</v>
      </c>
      <c r="B13" s="10" t="s">
        <v>46</v>
      </c>
      <c r="C13" s="3" t="s">
        <v>11</v>
      </c>
      <c r="D13" s="4">
        <v>1</v>
      </c>
      <c r="E13" s="5"/>
      <c r="F13" s="6">
        <f t="shared" si="0"/>
        <v>0</v>
      </c>
    </row>
    <row r="14" spans="1:6" ht="75" x14ac:dyDescent="0.25">
      <c r="A14" s="3" t="s">
        <v>27</v>
      </c>
      <c r="B14" s="10" t="s">
        <v>47</v>
      </c>
      <c r="C14" s="3" t="s">
        <v>11</v>
      </c>
      <c r="D14" s="4">
        <v>1</v>
      </c>
      <c r="E14" s="5"/>
      <c r="F14" s="6">
        <f t="shared" si="0"/>
        <v>0</v>
      </c>
    </row>
    <row r="15" spans="1:6" ht="60" x14ac:dyDescent="0.25">
      <c r="A15" s="3" t="s">
        <v>28</v>
      </c>
      <c r="B15" s="10" t="s">
        <v>48</v>
      </c>
      <c r="C15" s="3" t="s">
        <v>11</v>
      </c>
      <c r="D15" s="4">
        <v>1</v>
      </c>
      <c r="E15" s="5"/>
      <c r="F15" s="6">
        <f t="shared" si="0"/>
        <v>0</v>
      </c>
    </row>
    <row r="16" spans="1:6" x14ac:dyDescent="0.25">
      <c r="A16" s="3" t="s">
        <v>30</v>
      </c>
      <c r="B16" s="10" t="s">
        <v>33</v>
      </c>
      <c r="C16" s="3" t="s">
        <v>11</v>
      </c>
      <c r="D16" s="4">
        <v>1</v>
      </c>
      <c r="E16" s="5"/>
      <c r="F16" s="6">
        <f t="shared" si="0"/>
        <v>0</v>
      </c>
    </row>
    <row r="17" spans="1:6" ht="30" x14ac:dyDescent="0.25">
      <c r="A17" s="3" t="s">
        <v>31</v>
      </c>
      <c r="B17" s="10" t="s">
        <v>34</v>
      </c>
      <c r="C17" s="3" t="s">
        <v>4</v>
      </c>
      <c r="D17" s="4">
        <v>4</v>
      </c>
      <c r="E17" s="5"/>
      <c r="F17" s="6">
        <f t="shared" si="0"/>
        <v>0</v>
      </c>
    </row>
    <row r="18" spans="1:6" ht="30" x14ac:dyDescent="0.25">
      <c r="A18" s="3" t="s">
        <v>32</v>
      </c>
      <c r="B18" s="10" t="s">
        <v>35</v>
      </c>
      <c r="C18" s="3" t="s">
        <v>4</v>
      </c>
      <c r="D18" s="4">
        <v>4</v>
      </c>
      <c r="E18" s="5"/>
      <c r="F18" s="6">
        <f t="shared" si="0"/>
        <v>0</v>
      </c>
    </row>
    <row r="19" spans="1:6" ht="60" x14ac:dyDescent="0.25">
      <c r="A19" s="3" t="s">
        <v>29</v>
      </c>
      <c r="B19" s="10" t="s">
        <v>49</v>
      </c>
      <c r="C19" s="3" t="s">
        <v>11</v>
      </c>
      <c r="D19" s="4">
        <v>1</v>
      </c>
      <c r="E19" s="5"/>
      <c r="F19" s="6">
        <f t="shared" si="0"/>
        <v>0</v>
      </c>
    </row>
    <row r="20" spans="1:6" ht="60" x14ac:dyDescent="0.25">
      <c r="A20" s="3" t="s">
        <v>36</v>
      </c>
      <c r="B20" s="10" t="s">
        <v>50</v>
      </c>
      <c r="C20" s="3" t="s">
        <v>11</v>
      </c>
      <c r="D20" s="4">
        <v>1</v>
      </c>
      <c r="E20" s="5"/>
      <c r="F20" s="6">
        <f t="shared" si="0"/>
        <v>0</v>
      </c>
    </row>
    <row r="21" spans="1:6" x14ac:dyDescent="0.25">
      <c r="A21" s="3" t="s">
        <v>37</v>
      </c>
      <c r="B21" s="9" t="s">
        <v>38</v>
      </c>
      <c r="C21" s="3" t="s">
        <v>11</v>
      </c>
      <c r="D21" s="4">
        <v>1</v>
      </c>
      <c r="E21" s="5"/>
      <c r="F21" s="6">
        <f t="shared" si="0"/>
        <v>0</v>
      </c>
    </row>
    <row r="22" spans="1:6" x14ac:dyDescent="0.25">
      <c r="A22" s="3" t="s">
        <v>40</v>
      </c>
      <c r="B22" s="9" t="s">
        <v>39</v>
      </c>
      <c r="C22" s="3" t="s">
        <v>4</v>
      </c>
      <c r="D22" s="4">
        <v>1</v>
      </c>
      <c r="E22" s="5"/>
      <c r="F22" s="6">
        <f t="shared" si="0"/>
        <v>0</v>
      </c>
    </row>
    <row r="23" spans="1:6" x14ac:dyDescent="0.25">
      <c r="A23" s="3" t="s">
        <v>41</v>
      </c>
      <c r="B23" s="9" t="s">
        <v>42</v>
      </c>
      <c r="C23" s="3" t="s">
        <v>4</v>
      </c>
      <c r="D23" s="4">
        <v>1</v>
      </c>
      <c r="E23" s="5"/>
      <c r="F23" s="6">
        <f t="shared" si="0"/>
        <v>0</v>
      </c>
    </row>
    <row r="24" spans="1:6" x14ac:dyDescent="0.25">
      <c r="A24" s="13" t="s">
        <v>5</v>
      </c>
      <c r="B24" s="13"/>
      <c r="C24" s="13"/>
      <c r="D24" s="13"/>
      <c r="E24" s="13"/>
      <c r="F24" s="7">
        <f>SUM(F23:F23)</f>
        <v>0</v>
      </c>
    </row>
    <row r="25" spans="1:6" x14ac:dyDescent="0.25">
      <c r="A25" s="13" t="s">
        <v>6</v>
      </c>
      <c r="B25" s="13"/>
      <c r="C25" s="13"/>
      <c r="D25" s="13"/>
      <c r="E25" s="13"/>
      <c r="F25" s="8">
        <f>F24*0.25</f>
        <v>0</v>
      </c>
    </row>
    <row r="26" spans="1:6" x14ac:dyDescent="0.25">
      <c r="A26" s="13" t="s">
        <v>7</v>
      </c>
      <c r="B26" s="13"/>
      <c r="C26" s="13"/>
      <c r="D26" s="13"/>
      <c r="E26" s="13"/>
      <c r="F26" s="8">
        <f>F24+F25</f>
        <v>0</v>
      </c>
    </row>
  </sheetData>
  <mergeCells count="4">
    <mergeCell ref="A1:F1"/>
    <mergeCell ref="A24:E24"/>
    <mergeCell ref="A25:E25"/>
    <mergeCell ref="A26:E2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</dc:creator>
  <cp:lastModifiedBy>zana</cp:lastModifiedBy>
  <dcterms:created xsi:type="dcterms:W3CDTF">2022-11-03T09:47:54Z</dcterms:created>
  <dcterms:modified xsi:type="dcterms:W3CDTF">2023-02-01T13:18:09Z</dcterms:modified>
</cp:coreProperties>
</file>