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fesorbaltazar.sharepoint.com/sites/ProfessorBalthazar/Shared Documents/2_PROJEKTI/1_NATJECAJI/1 PROVEDBA/IPZ_STEM_Edukatori/Nabava/NZ_odgovor_16012023/dokumenti za objavu/"/>
    </mc:Choice>
  </mc:AlternateContent>
  <xr:revisionPtr revIDLastSave="2" documentId="13_ncr:1_{AF1D1ACF-B401-46D2-A0E2-6FDD7AA65ED4}" xr6:coauthVersionLast="47" xr6:coauthVersionMax="47" xr10:uidLastSave="{284A9644-6AA7-46D6-BB93-BA499AD6F938}"/>
  <bookViews>
    <workbookView xWindow="-108" yWindow="-108" windowWidth="23256" windowHeight="12576" xr2:uid="{FE645FB3-E0D3-472C-B997-165ED2160141}"/>
  </bookViews>
  <sheets>
    <sheet name="Prilog_2_Troškovnik_Materijal 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42" i="1"/>
  <c r="F20" i="1" l="1"/>
  <c r="F19" i="1"/>
  <c r="F18" i="1"/>
  <c r="F17" i="1"/>
  <c r="F16" i="1"/>
  <c r="F15" i="1"/>
  <c r="F14" i="1"/>
  <c r="F13" i="1"/>
  <c r="F12" i="1"/>
  <c r="F11" i="1"/>
  <c r="F10" i="1"/>
  <c r="F30" i="1"/>
  <c r="F29" i="1"/>
  <c r="F28" i="1"/>
  <c r="F27" i="1"/>
  <c r="F26" i="1"/>
  <c r="F25" i="1"/>
  <c r="F24" i="1"/>
  <c r="F23" i="1"/>
  <c r="F22" i="1"/>
  <c r="F21" i="1"/>
  <c r="F34" i="1"/>
  <c r="F33" i="1"/>
  <c r="F32" i="1"/>
  <c r="F31" i="1"/>
  <c r="F38" i="1"/>
  <c r="F37" i="1"/>
  <c r="F36" i="1"/>
  <c r="F35" i="1"/>
  <c r="F44" i="1" l="1"/>
  <c r="F45" i="1" s="1"/>
  <c r="F46" i="1" s="1"/>
</calcChain>
</file>

<file path=xl/sharedStrings.xml><?xml version="1.0" encoding="utf-8"?>
<sst xmlns="http://schemas.openxmlformats.org/spreadsheetml/2006/main" count="117" uniqueCount="85">
  <si>
    <t>Dokumentacija o nabavi</t>
  </si>
  <si>
    <t>Evidencijski broj nabave:</t>
  </si>
  <si>
    <t xml:space="preserve"> </t>
  </si>
  <si>
    <t>Predmet br.</t>
  </si>
  <si>
    <t>Predmet nabave</t>
  </si>
  <si>
    <t>Jedinica mjere</t>
  </si>
  <si>
    <t>Količina</t>
  </si>
  <si>
    <t>Iznos poreza na dodanu vrijednost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</si>
  <si>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</si>
  <si>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</si>
  <si>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</si>
  <si>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</si>
  <si>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</si>
  <si>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</si>
  <si>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</si>
  <si>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</si>
  <si>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</si>
  <si>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</si>
  <si>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</si>
  <si>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</si>
  <si>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</si>
  <si>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</si>
  <si>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</si>
  <si>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INSTITUT ZA POPULARIZACIJU ZNANOSTI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</si>
  <si>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</si>
  <si>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</si>
  <si>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</si>
  <si>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</si>
  <si>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</si>
  <si>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</si>
  <si>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</si>
  <si>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</si>
  <si>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</si>
  <si>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kom</t>
  </si>
  <si>
    <t>Grupa 3.9.</t>
  </si>
  <si>
    <t>25.</t>
  </si>
  <si>
    <t>26.</t>
  </si>
  <si>
    <t>27.</t>
  </si>
  <si>
    <t>28.</t>
  </si>
  <si>
    <t>29.</t>
  </si>
  <si>
    <t>30.</t>
  </si>
  <si>
    <t>31.</t>
  </si>
  <si>
    <t xml:space="preserve">100% etanol (apsolutni) 1 litra </t>
  </si>
  <si>
    <t>Kalijev permanganat (KMnO4) 1 kg</t>
  </si>
  <si>
    <t>Destilirana voda 5L</t>
  </si>
  <si>
    <t>Izopropanol (2-propanol) 0,5 l</t>
  </si>
  <si>
    <t>Lycopodium powder 250g</t>
  </si>
  <si>
    <t>Vodikov peroksid (30%) (H2O2) 1L</t>
  </si>
  <si>
    <t>Kalijev jodid (KI) 500g</t>
  </si>
  <si>
    <t>Jednokratne lateks rukavice bez pudera veličine S (pakranje 1x100)</t>
  </si>
  <si>
    <t>Jednokratne lateks rukavice bez pudera veličine M (pakranje 2x100)</t>
  </si>
  <si>
    <t>Jednokratne lateks rukavice bez pudera veličine L (pakiranje 2x100)</t>
  </si>
  <si>
    <t>Plastične mjerne čaše zapremnine 100ml</t>
  </si>
  <si>
    <t>Plastične mjerne čaše zapremnine 250 ml</t>
  </si>
  <si>
    <t>Plastična petrijeva zdjelica ,60 mm</t>
  </si>
  <si>
    <t>Jednokratne sterilne eze za mikrobiologiju od polistirena</t>
  </si>
  <si>
    <t>Plastične falkonice 15 ml</t>
  </si>
  <si>
    <t>Plastične falkonice 50 ml</t>
  </si>
  <si>
    <t>Jednokratne kapaljke (pasterke)</t>
  </si>
  <si>
    <t>Parafilm PARAFILM M 100MMX38M (4IN.X125FT)</t>
  </si>
  <si>
    <t>Filter papir dimenzija 58x58 cm</t>
  </si>
  <si>
    <t>Ferotekućina 100 ml</t>
  </si>
  <si>
    <t>Stalak za tubice za 1,5 ml tubice 
2x10 niz za epruvete 1,5 ml
Polopropilenski stalak sa mogućnošću zatvaranja s dvije strane 
Dimenzije: 210mm x 90mm x 46 mm</t>
  </si>
  <si>
    <t>Eppendorf tubice s poklopcem, 1,5 ml</t>
  </si>
  <si>
    <t>Prijenosni plamenik, namjenjen za plinski uložak C 206</t>
  </si>
  <si>
    <t>Predmetna stakalca, dimenzija 26x76 mm, pakiranje 50 kom</t>
  </si>
  <si>
    <t>Pokrovna stakalca 20x20 mm, pakiranje 100 kom</t>
  </si>
  <si>
    <t>pH indikator trake (pH 0-14), set od 80 listića</t>
  </si>
  <si>
    <t>Prozirne, plastične zaštitne naočale, zaštitite od udaraca česticama teškim 43 g pri 5,1 m / s.</t>
  </si>
  <si>
    <t>32.</t>
  </si>
  <si>
    <t>33.</t>
  </si>
  <si>
    <t>PRILOG 2   - Troškovnik za Grupu 3.9. Materijal za radionice</t>
  </si>
  <si>
    <t>Varikina za izbjeljivanje i dezinfekciju, 1 L</t>
  </si>
  <si>
    <t>Natrijev hidroksid (NaOH) veličine zrnca 1-3 mm -500g</t>
  </si>
  <si>
    <t>Plastične mjerne čaše zapremnine 400 ml</t>
  </si>
  <si>
    <t>Staklena menzura 300 ml</t>
  </si>
  <si>
    <t>Plastična petrijeva zdjelica ,90 mm</t>
  </si>
  <si>
    <t>Staklene laboratorijske boce 100ml</t>
  </si>
  <si>
    <t>STEM edukatori, UP.04.2.1.10.0060</t>
  </si>
  <si>
    <t>Troškovnik za Grupu 3.9. Materijal za radionice</t>
  </si>
  <si>
    <t>Jedinična cijena u EUR (bez PDV-a)</t>
  </si>
  <si>
    <t>Ukupna cijena u EUR (bez PDV-a)</t>
  </si>
  <si>
    <t>Cijena ponude u EUR bez poreza na dodanu vrijednost - brojkama:</t>
  </si>
  <si>
    <t>Cijena ponude u EUR s porezom na dodanu vrijednost - brojkama:</t>
  </si>
  <si>
    <t>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</si>
</sst>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5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readingOrder="1"/>
    </xf>
  </cellXfs>
  <cellStyles count="2">
    <cellStyle name="Normalno" xfId="0" builtinId="0"/>
    <cellStyle name="Normalno 2 3 2 2 2 2" xfId="1" xr:uid="{DAED62F0-6FD9-4D6E-BAF8-4E73F2664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Samooblik 4" descr="Slikovni rezultat za grb RH">
          <a:extLst>
            <a:ext uri="{FF2B5EF4-FFF2-40B4-BE49-F238E27FC236}">
              <a16:creationId xmlns:a16="http://schemas.microsoft.com/office/drawing/2014/main" id="{AC8A02C2-80B6-4747-B465-80D88EEBF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E8D9-F226-4128-B8C9-1D597976C19A}">
  <dimension ref="A1:F46"/>
  <sheetViews>
    <sheetView tabSelected="1" topLeftCell="A36" zoomScaleNormal="100" zoomScaleSheetLayoutView="115" workbookViewId="0">
      <selection activeCell="A6" sqref="A6:F6"/>
    </sheetView>
  </sheetViews>
  <sheetFormatPr defaultRowHeight="14.4" x14ac:dyDescent="0.3"/>
  <cols>
    <col min="1" max="1" width="8.88671875" style="16"/>
    <col min="2" max="2" width="51.44140625" customWidth="1"/>
    <col min="3" max="4" width="8.88671875" style="16"/>
    <col min="5" max="5" width="29.6640625" style="16" customWidth="1"/>
    <col min="6" max="6" width="29.109375" style="16" customWidth="1"/>
  </cols>
  <sheetData>
    <row r="1" spans="1:6" ht="31.2" customHeight="1" x14ac:dyDescent="0.3">
      <c r="A1" s="24" t="s">
        <v>23</v>
      </c>
      <c r="B1" s="24"/>
      <c r="C1" s="24"/>
      <c r="D1" s="24"/>
      <c r="E1" s="25" t="s">
        <v>0</v>
      </c>
      <c r="F1" s="25"/>
    </row>
    <row r="2" spans="1:6" ht="25.2" customHeight="1" x14ac:dyDescent="0.3">
      <c r="A2" s="24"/>
      <c r="B2" s="24"/>
      <c r="C2" s="24"/>
      <c r="D2" s="24"/>
      <c r="E2" s="25" t="s">
        <v>71</v>
      </c>
      <c r="F2" s="25"/>
    </row>
    <row r="3" spans="1:6" ht="27" customHeight="1" x14ac:dyDescent="0.3">
      <c r="A3" s="24"/>
      <c r="B3" s="24"/>
      <c r="C3" s="24"/>
      <c r="D3" s="24"/>
      <c r="E3" s="8" t="s">
        <v>1</v>
      </c>
      <c r="F3" s="5" t="s">
        <v>84</v>
      </c>
    </row>
    <row r="4" spans="1:6" x14ac:dyDescent="0.3">
      <c r="A4" s="26" t="s">
        <v>2</v>
      </c>
      <c r="B4" s="26"/>
      <c r="C4" s="26"/>
      <c r="D4" s="26"/>
      <c r="E4" s="26"/>
      <c r="F4" s="26"/>
    </row>
    <row r="5" spans="1:6" x14ac:dyDescent="0.3">
      <c r="A5" s="27" t="s">
        <v>78</v>
      </c>
      <c r="B5" s="27"/>
      <c r="C5" s="27"/>
      <c r="D5" s="27"/>
      <c r="E5" s="27"/>
      <c r="F5" s="27"/>
    </row>
    <row r="6" spans="1:6" x14ac:dyDescent="0.3">
      <c r="A6" s="28" t="s">
        <v>79</v>
      </c>
      <c r="B6" s="28"/>
      <c r="C6" s="28"/>
      <c r="D6" s="28"/>
      <c r="E6" s="28"/>
      <c r="F6" s="28"/>
    </row>
    <row r="7" spans="1:6" ht="28.8" x14ac:dyDescent="0.3">
      <c r="A7" s="3" t="s">
        <v>3</v>
      </c>
      <c r="B7" s="3" t="s">
        <v>4</v>
      </c>
      <c r="C7" s="3" t="s">
        <v>5</v>
      </c>
      <c r="D7" s="3" t="s">
        <v>6</v>
      </c>
      <c r="E7" s="4" t="s">
        <v>80</v>
      </c>
      <c r="F7" s="4" t="s">
        <v>81</v>
      </c>
    </row>
    <row r="8" spans="1:6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4.55" customHeight="1" x14ac:dyDescent="0.3">
      <c r="A9" s="1"/>
      <c r="B9" s="1" t="s">
        <v>34</v>
      </c>
      <c r="C9" s="1"/>
      <c r="D9" s="1"/>
      <c r="E9" s="1"/>
      <c r="F9" s="1"/>
    </row>
    <row r="10" spans="1:6" s="20" customFormat="1" ht="15.6" x14ac:dyDescent="0.3">
      <c r="A10" s="6" t="s">
        <v>8</v>
      </c>
      <c r="B10" s="19" t="s">
        <v>42</v>
      </c>
      <c r="C10" s="7" t="s">
        <v>33</v>
      </c>
      <c r="D10" s="8">
        <v>5</v>
      </c>
      <c r="E10" s="17"/>
      <c r="F10" s="18">
        <f t="shared" ref="F10:F20" si="0">D10*E10</f>
        <v>0</v>
      </c>
    </row>
    <row r="11" spans="1:6" s="20" customFormat="1" ht="15.6" x14ac:dyDescent="0.3">
      <c r="A11" s="6" t="s">
        <v>9</v>
      </c>
      <c r="B11" s="19" t="s">
        <v>43</v>
      </c>
      <c r="C11" s="9" t="s">
        <v>33</v>
      </c>
      <c r="D11" s="10">
        <v>1</v>
      </c>
      <c r="E11" s="17"/>
      <c r="F11" s="18">
        <f t="shared" si="0"/>
        <v>0</v>
      </c>
    </row>
    <row r="12" spans="1:6" s="20" customFormat="1" ht="15.6" x14ac:dyDescent="0.3">
      <c r="A12" s="6" t="s">
        <v>10</v>
      </c>
      <c r="B12" s="19" t="s">
        <v>44</v>
      </c>
      <c r="C12" s="9" t="s">
        <v>33</v>
      </c>
      <c r="D12" s="10">
        <v>2</v>
      </c>
      <c r="E12" s="17"/>
      <c r="F12" s="18">
        <f t="shared" si="0"/>
        <v>0</v>
      </c>
    </row>
    <row r="13" spans="1:6" s="20" customFormat="1" ht="15.6" x14ac:dyDescent="0.3">
      <c r="A13" s="6" t="s">
        <v>11</v>
      </c>
      <c r="B13" s="19" t="s">
        <v>72</v>
      </c>
      <c r="C13" s="9" t="s">
        <v>33</v>
      </c>
      <c r="D13" s="10">
        <v>5</v>
      </c>
      <c r="E13" s="17"/>
      <c r="F13" s="18">
        <f t="shared" si="0"/>
        <v>0</v>
      </c>
    </row>
    <row r="14" spans="1:6" s="20" customFormat="1" ht="18" customHeight="1" x14ac:dyDescent="0.3">
      <c r="A14" s="6" t="s">
        <v>12</v>
      </c>
      <c r="B14" s="19" t="s">
        <v>73</v>
      </c>
      <c r="C14" s="9" t="s">
        <v>33</v>
      </c>
      <c r="D14" s="10">
        <v>1</v>
      </c>
      <c r="E14" s="17"/>
      <c r="F14" s="18">
        <f t="shared" si="0"/>
        <v>0</v>
      </c>
    </row>
    <row r="15" spans="1:6" s="20" customFormat="1" ht="15.6" x14ac:dyDescent="0.3">
      <c r="A15" s="6" t="s">
        <v>13</v>
      </c>
      <c r="B15" s="19" t="s">
        <v>45</v>
      </c>
      <c r="C15" s="9" t="s">
        <v>33</v>
      </c>
      <c r="D15" s="10">
        <v>2</v>
      </c>
      <c r="E15" s="17"/>
      <c r="F15" s="18">
        <f t="shared" si="0"/>
        <v>0</v>
      </c>
    </row>
    <row r="16" spans="1:6" s="20" customFormat="1" ht="15.6" x14ac:dyDescent="0.3">
      <c r="A16" s="6" t="s">
        <v>14</v>
      </c>
      <c r="B16" s="19" t="s">
        <v>46</v>
      </c>
      <c r="C16" s="9" t="s">
        <v>33</v>
      </c>
      <c r="D16" s="10">
        <v>1</v>
      </c>
      <c r="E16" s="17"/>
      <c r="F16" s="18">
        <f t="shared" si="0"/>
        <v>0</v>
      </c>
    </row>
    <row r="17" spans="1:6" s="20" customFormat="1" ht="15.6" x14ac:dyDescent="0.3">
      <c r="A17" s="6" t="s">
        <v>15</v>
      </c>
      <c r="B17" s="21" t="s">
        <v>47</v>
      </c>
      <c r="C17" s="10" t="s">
        <v>33</v>
      </c>
      <c r="D17" s="11">
        <v>2</v>
      </c>
      <c r="E17" s="17"/>
      <c r="F17" s="18">
        <f t="shared" si="0"/>
        <v>0</v>
      </c>
    </row>
    <row r="18" spans="1:6" s="20" customFormat="1" ht="15.6" x14ac:dyDescent="0.3">
      <c r="A18" s="6" t="s">
        <v>16</v>
      </c>
      <c r="B18" s="19" t="s">
        <v>48</v>
      </c>
      <c r="C18" s="9" t="s">
        <v>33</v>
      </c>
      <c r="D18" s="10">
        <v>1</v>
      </c>
      <c r="E18" s="17"/>
      <c r="F18" s="18">
        <f t="shared" si="0"/>
        <v>0</v>
      </c>
    </row>
    <row r="19" spans="1:6" s="20" customFormat="1" ht="28.8" x14ac:dyDescent="0.3">
      <c r="A19" s="6" t="s">
        <v>17</v>
      </c>
      <c r="B19" s="14" t="s">
        <v>49</v>
      </c>
      <c r="C19" s="7" t="s">
        <v>33</v>
      </c>
      <c r="D19" s="10">
        <v>2</v>
      </c>
      <c r="E19" s="17"/>
      <c r="F19" s="18">
        <f t="shared" si="0"/>
        <v>0</v>
      </c>
    </row>
    <row r="20" spans="1:6" s="20" customFormat="1" ht="28.8" x14ac:dyDescent="0.3">
      <c r="A20" s="6" t="s">
        <v>18</v>
      </c>
      <c r="B20" s="14" t="s">
        <v>50</v>
      </c>
      <c r="C20" s="7" t="s">
        <v>33</v>
      </c>
      <c r="D20" s="10">
        <v>3</v>
      </c>
      <c r="E20" s="17"/>
      <c r="F20" s="18">
        <f t="shared" si="0"/>
        <v>0</v>
      </c>
    </row>
    <row r="21" spans="1:6" s="20" customFormat="1" ht="28.8" x14ac:dyDescent="0.3">
      <c r="A21" s="6" t="s">
        <v>19</v>
      </c>
      <c r="B21" s="14" t="s">
        <v>51</v>
      </c>
      <c r="C21" s="7" t="s">
        <v>33</v>
      </c>
      <c r="D21" s="10">
        <v>3</v>
      </c>
      <c r="E21" s="17"/>
      <c r="F21" s="18">
        <f t="shared" ref="F21:F30" si="1">D21*E21</f>
        <v>0</v>
      </c>
    </row>
    <row r="22" spans="1:6" s="20" customFormat="1" ht="15.6" x14ac:dyDescent="0.3">
      <c r="A22" s="6" t="s">
        <v>20</v>
      </c>
      <c r="B22" s="22" t="s">
        <v>52</v>
      </c>
      <c r="C22" s="7" t="s">
        <v>33</v>
      </c>
      <c r="D22" s="10">
        <v>2</v>
      </c>
      <c r="E22" s="17"/>
      <c r="F22" s="18">
        <f t="shared" si="1"/>
        <v>0</v>
      </c>
    </row>
    <row r="23" spans="1:6" s="20" customFormat="1" ht="15.6" x14ac:dyDescent="0.3">
      <c r="A23" s="6" t="s">
        <v>21</v>
      </c>
      <c r="B23" s="22" t="s">
        <v>53</v>
      </c>
      <c r="C23" s="7" t="s">
        <v>33</v>
      </c>
      <c r="D23" s="10">
        <v>2</v>
      </c>
      <c r="E23" s="17"/>
      <c r="F23" s="18">
        <f t="shared" si="1"/>
        <v>0</v>
      </c>
    </row>
    <row r="24" spans="1:6" s="20" customFormat="1" ht="15.6" x14ac:dyDescent="0.3">
      <c r="A24" s="6" t="s">
        <v>22</v>
      </c>
      <c r="B24" s="22" t="s">
        <v>74</v>
      </c>
      <c r="C24" s="7" t="s">
        <v>33</v>
      </c>
      <c r="D24" s="10">
        <v>2</v>
      </c>
      <c r="E24" s="17"/>
      <c r="F24" s="18">
        <f t="shared" si="1"/>
        <v>0</v>
      </c>
    </row>
    <row r="25" spans="1:6" s="20" customFormat="1" ht="15.6" x14ac:dyDescent="0.3">
      <c r="A25" s="6" t="s">
        <v>24</v>
      </c>
      <c r="B25" s="22" t="s">
        <v>75</v>
      </c>
      <c r="C25" s="7" t="s">
        <v>33</v>
      </c>
      <c r="D25" s="10">
        <v>1</v>
      </c>
      <c r="E25" s="17"/>
      <c r="F25" s="18">
        <f t="shared" si="1"/>
        <v>0</v>
      </c>
    </row>
    <row r="26" spans="1:6" s="20" customFormat="1" ht="15.6" x14ac:dyDescent="0.3">
      <c r="A26" s="6" t="s">
        <v>25</v>
      </c>
      <c r="B26" s="22" t="s">
        <v>54</v>
      </c>
      <c r="C26" s="7" t="s">
        <v>33</v>
      </c>
      <c r="D26" s="10">
        <v>25</v>
      </c>
      <c r="E26" s="17"/>
      <c r="F26" s="18">
        <f t="shared" si="1"/>
        <v>0</v>
      </c>
    </row>
    <row r="27" spans="1:6" s="20" customFormat="1" ht="15.6" x14ac:dyDescent="0.3">
      <c r="A27" s="6" t="s">
        <v>26</v>
      </c>
      <c r="B27" s="22" t="s">
        <v>76</v>
      </c>
      <c r="C27" s="7" t="s">
        <v>33</v>
      </c>
      <c r="D27" s="10">
        <v>20</v>
      </c>
      <c r="E27" s="17"/>
      <c r="F27" s="18">
        <f t="shared" si="1"/>
        <v>0</v>
      </c>
    </row>
    <row r="28" spans="1:6" s="20" customFormat="1" ht="15.6" x14ac:dyDescent="0.3">
      <c r="A28" s="6" t="s">
        <v>27</v>
      </c>
      <c r="B28" s="14" t="s">
        <v>55</v>
      </c>
      <c r="C28" s="7" t="s">
        <v>33</v>
      </c>
      <c r="D28" s="10">
        <v>50</v>
      </c>
      <c r="E28" s="17"/>
      <c r="F28" s="18">
        <f t="shared" si="1"/>
        <v>0</v>
      </c>
    </row>
    <row r="29" spans="1:6" s="20" customFormat="1" ht="15.6" x14ac:dyDescent="0.3">
      <c r="A29" s="6" t="s">
        <v>28</v>
      </c>
      <c r="B29" s="22" t="s">
        <v>56</v>
      </c>
      <c r="C29" s="7" t="s">
        <v>33</v>
      </c>
      <c r="D29" s="10">
        <v>50</v>
      </c>
      <c r="E29" s="17"/>
      <c r="F29" s="18">
        <f t="shared" si="1"/>
        <v>0</v>
      </c>
    </row>
    <row r="30" spans="1:6" s="20" customFormat="1" ht="15.6" x14ac:dyDescent="0.3">
      <c r="A30" s="6" t="s">
        <v>29</v>
      </c>
      <c r="B30" s="22" t="s">
        <v>57</v>
      </c>
      <c r="C30" s="7" t="s">
        <v>33</v>
      </c>
      <c r="D30" s="10">
        <v>50</v>
      </c>
      <c r="E30" s="17"/>
      <c r="F30" s="18">
        <f t="shared" si="1"/>
        <v>0</v>
      </c>
    </row>
    <row r="31" spans="1:6" s="20" customFormat="1" ht="15.6" x14ac:dyDescent="0.3">
      <c r="A31" s="6" t="s">
        <v>30</v>
      </c>
      <c r="B31" s="22" t="s">
        <v>58</v>
      </c>
      <c r="C31" s="7" t="s">
        <v>33</v>
      </c>
      <c r="D31" s="10">
        <v>50</v>
      </c>
      <c r="E31" s="17"/>
      <c r="F31" s="18">
        <f t="shared" ref="F31:F34" si="2">D31*E31</f>
        <v>0</v>
      </c>
    </row>
    <row r="32" spans="1:6" s="20" customFormat="1" ht="15.6" x14ac:dyDescent="0.3">
      <c r="A32" s="6" t="s">
        <v>31</v>
      </c>
      <c r="B32" s="22" t="s">
        <v>59</v>
      </c>
      <c r="C32" s="7" t="s">
        <v>33</v>
      </c>
      <c r="D32" s="10">
        <v>1</v>
      </c>
      <c r="E32" s="17"/>
      <c r="F32" s="18">
        <f t="shared" si="2"/>
        <v>0</v>
      </c>
    </row>
    <row r="33" spans="1:6" s="20" customFormat="1" ht="15.6" x14ac:dyDescent="0.3">
      <c r="A33" s="6" t="s">
        <v>32</v>
      </c>
      <c r="B33" s="22" t="s">
        <v>60</v>
      </c>
      <c r="C33" s="7" t="s">
        <v>33</v>
      </c>
      <c r="D33" s="10">
        <v>5</v>
      </c>
      <c r="E33" s="17"/>
      <c r="F33" s="18">
        <f t="shared" si="2"/>
        <v>0</v>
      </c>
    </row>
    <row r="34" spans="1:6" s="20" customFormat="1" ht="15.6" x14ac:dyDescent="0.3">
      <c r="A34" s="6" t="s">
        <v>35</v>
      </c>
      <c r="B34" s="22" t="s">
        <v>61</v>
      </c>
      <c r="C34" s="7" t="s">
        <v>33</v>
      </c>
      <c r="D34" s="10">
        <v>1</v>
      </c>
      <c r="E34" s="17"/>
      <c r="F34" s="18">
        <f t="shared" si="2"/>
        <v>0</v>
      </c>
    </row>
    <row r="35" spans="1:6" s="20" customFormat="1" ht="15.6" x14ac:dyDescent="0.3">
      <c r="A35" s="6" t="s">
        <v>36</v>
      </c>
      <c r="B35" s="22" t="s">
        <v>77</v>
      </c>
      <c r="C35" s="7" t="s">
        <v>33</v>
      </c>
      <c r="D35" s="10">
        <v>5</v>
      </c>
      <c r="E35" s="17"/>
      <c r="F35" s="18">
        <f t="shared" ref="F35:F40" si="3">D35*E35</f>
        <v>0</v>
      </c>
    </row>
    <row r="36" spans="1:6" s="20" customFormat="1" ht="72" customHeight="1" x14ac:dyDescent="0.3">
      <c r="A36" s="6" t="s">
        <v>37</v>
      </c>
      <c r="B36" s="14" t="s">
        <v>62</v>
      </c>
      <c r="C36" s="7" t="s">
        <v>33</v>
      </c>
      <c r="D36" s="11">
        <v>2</v>
      </c>
      <c r="E36" s="17"/>
      <c r="F36" s="18">
        <f t="shared" si="3"/>
        <v>0</v>
      </c>
    </row>
    <row r="37" spans="1:6" s="20" customFormat="1" ht="15.6" x14ac:dyDescent="0.3">
      <c r="A37" s="6" t="s">
        <v>38</v>
      </c>
      <c r="B37" s="22" t="s">
        <v>63</v>
      </c>
      <c r="C37" s="7" t="s">
        <v>33</v>
      </c>
      <c r="D37" s="10">
        <v>500</v>
      </c>
      <c r="E37" s="17"/>
      <c r="F37" s="18">
        <f t="shared" si="3"/>
        <v>0</v>
      </c>
    </row>
    <row r="38" spans="1:6" s="20" customFormat="1" ht="15.6" x14ac:dyDescent="0.3">
      <c r="A38" s="6" t="s">
        <v>39</v>
      </c>
      <c r="B38" s="14" t="s">
        <v>64</v>
      </c>
      <c r="C38" s="7" t="s">
        <v>33</v>
      </c>
      <c r="D38" s="10">
        <v>1</v>
      </c>
      <c r="E38" s="17"/>
      <c r="F38" s="18">
        <f t="shared" si="3"/>
        <v>0</v>
      </c>
    </row>
    <row r="39" spans="1:6" s="20" customFormat="1" ht="21" customHeight="1" x14ac:dyDescent="0.3">
      <c r="A39" s="6" t="s">
        <v>40</v>
      </c>
      <c r="B39" s="14" t="s">
        <v>65</v>
      </c>
      <c r="C39" s="7" t="s">
        <v>33</v>
      </c>
      <c r="D39" s="11">
        <v>2</v>
      </c>
      <c r="E39" s="17"/>
      <c r="F39" s="18">
        <f t="shared" si="3"/>
        <v>0</v>
      </c>
    </row>
    <row r="40" spans="1:6" s="20" customFormat="1" ht="15.6" x14ac:dyDescent="0.3">
      <c r="A40" s="6" t="s">
        <v>41</v>
      </c>
      <c r="B40" s="22" t="s">
        <v>66</v>
      </c>
      <c r="C40" s="7" t="s">
        <v>33</v>
      </c>
      <c r="D40" s="11">
        <v>2</v>
      </c>
      <c r="E40" s="17"/>
      <c r="F40" s="18">
        <f t="shared" si="3"/>
        <v>0</v>
      </c>
    </row>
    <row r="41" spans="1:6" s="20" customFormat="1" ht="15.6" x14ac:dyDescent="0.3">
      <c r="A41" s="6" t="s">
        <v>69</v>
      </c>
      <c r="B41" s="22" t="s">
        <v>67</v>
      </c>
      <c r="C41" s="7" t="s">
        <v>33</v>
      </c>
      <c r="D41" s="10">
        <v>2</v>
      </c>
      <c r="E41" s="17"/>
      <c r="F41" s="18">
        <f t="shared" ref="F41" si="4">D41*E41</f>
        <v>0</v>
      </c>
    </row>
    <row r="42" spans="1:6" s="20" customFormat="1" ht="28.8" x14ac:dyDescent="0.3">
      <c r="A42" s="6" t="s">
        <v>70</v>
      </c>
      <c r="B42" s="14" t="s">
        <v>68</v>
      </c>
      <c r="C42" s="7" t="s">
        <v>33</v>
      </c>
      <c r="D42" s="10">
        <v>5</v>
      </c>
      <c r="E42" s="17"/>
      <c r="F42" s="18">
        <f t="shared" ref="F42" si="5">D42*E42</f>
        <v>0</v>
      </c>
    </row>
    <row r="43" spans="1:6" x14ac:dyDescent="0.3">
      <c r="A43" s="6"/>
      <c r="B43" s="13"/>
      <c r="C43" s="12"/>
      <c r="D43" s="12"/>
      <c r="E43" s="2"/>
      <c r="F43" s="15"/>
    </row>
    <row r="44" spans="1:6" x14ac:dyDescent="0.3">
      <c r="A44" s="23" t="s">
        <v>82</v>
      </c>
      <c r="B44" s="23"/>
      <c r="C44" s="23"/>
      <c r="D44" s="23"/>
      <c r="E44" s="23"/>
      <c r="F44" s="15">
        <f>SUM(F10:F43)</f>
        <v>0</v>
      </c>
    </row>
    <row r="45" spans="1:6" x14ac:dyDescent="0.3">
      <c r="A45" s="23" t="s">
        <v>7</v>
      </c>
      <c r="B45" s="23"/>
      <c r="C45" s="23"/>
      <c r="D45" s="23"/>
      <c r="E45" s="23"/>
      <c r="F45" s="15">
        <f>F44*0.25</f>
        <v>0</v>
      </c>
    </row>
    <row r="46" spans="1:6" x14ac:dyDescent="0.3">
      <c r="A46" s="23" t="s">
        <v>83</v>
      </c>
      <c r="B46" s="23"/>
      <c r="C46" s="23"/>
      <c r="D46" s="23"/>
      <c r="E46" s="23"/>
      <c r="F46" s="15">
        <f>SUM(F44:F45)</f>
        <v>0</v>
      </c>
    </row>
  </sheetData>
  <mergeCells count="9">
    <mergeCell ref="A45:E45"/>
    <mergeCell ref="A46:E46"/>
    <mergeCell ref="A1:D3"/>
    <mergeCell ref="E1:F1"/>
    <mergeCell ref="E2:F2"/>
    <mergeCell ref="A4:F4"/>
    <mergeCell ref="A44:E44"/>
    <mergeCell ref="A5:F5"/>
    <mergeCell ref="A6:F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&amp;CPrilog_2_Troškovnik_Materijal za radionice_grupa 3.9.&amp;R&amp;P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CF7BEBA2244041B47B3E96AB387F81" ma:contentTypeVersion="16" ma:contentTypeDescription="Stvaranje novog dokumenta." ma:contentTypeScope="" ma:versionID="c4d4371dd10c22154775ecf8a6ed42d8">
  <xsd:schema xmlns:xsd="http://www.w3.org/2001/XMLSchema" xmlns:xs="http://www.w3.org/2001/XMLSchema" xmlns:p="http://schemas.microsoft.com/office/2006/metadata/properties" xmlns:ns2="dbb80e46-2575-4768-8b34-5dcf69373b6d" xmlns:ns3="cbd23c31-19bb-4857-85b6-df6f0b33ed78" targetNamespace="http://schemas.microsoft.com/office/2006/metadata/properties" ma:root="true" ma:fieldsID="6d648047449e00a5ff2d781b885b3182" ns2:_="" ns3:_="">
    <xsd:import namespace="dbb80e46-2575-4768-8b34-5dcf69373b6d"/>
    <xsd:import namespace="cbd23c31-19bb-4857-85b6-df6f0b33e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0e46-2575-4768-8b34-5dcf69373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f3e2393a-7093-419e-90f7-d9c7c2441d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3c31-19bb-4857-85b6-df6f0b33ed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2a1c91-d246-4402-a484-1eb610d19ed2}" ma:internalName="TaxCatchAll" ma:showField="CatchAllData" ma:web="cbd23c31-19bb-4857-85b6-df6f0b33e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b80e46-2575-4768-8b34-5dcf69373b6d">
      <Terms xmlns="http://schemas.microsoft.com/office/infopath/2007/PartnerControls"/>
    </lcf76f155ced4ddcb4097134ff3c332f>
    <TaxCatchAll xmlns="cbd23c31-19bb-4857-85b6-df6f0b33ed78" xsi:nil="true"/>
  </documentManagement>
</p:properties>
</file>

<file path=customXml/itemProps1.xml><?xml version="1.0" encoding="utf-8"?>
<ds:datastoreItem xmlns:ds="http://schemas.openxmlformats.org/officeDocument/2006/customXml" ds:itemID="{9338B184-8A8F-49A9-A094-1AEF729D57FA}"/>
</file>

<file path=customXml/itemProps2.xml><?xml version="1.0" encoding="utf-8"?>
<ds:datastoreItem xmlns:ds="http://schemas.openxmlformats.org/officeDocument/2006/customXml" ds:itemID="{1CDCA1D3-357D-4A5C-BB05-24FFFB20B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3F1D3-23AD-4F3C-9FBB-6F45077CDCA1}">
  <ds:schemaRefs>
    <ds:schemaRef ds:uri="http://schemas.microsoft.com/office/2006/metadata/properties"/>
    <ds:schemaRef ds:uri="http://schemas.microsoft.com/office/infopath/2007/PartnerControls"/>
    <ds:schemaRef ds:uri="dbb80e46-2575-4768-8b34-5dcf69373b6d"/>
    <ds:schemaRef ds:uri="cbd23c31-19bb-4857-85b6-df6f0b33ed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Prilog_2_Troškovnik_Materijal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Znanstveni piknik</cp:lastModifiedBy>
  <cp:lastPrinted>2022-12-21T15:01:54Z</cp:lastPrinted>
  <dcterms:created xsi:type="dcterms:W3CDTF">2019-09-11T09:26:48Z</dcterms:created>
  <dcterms:modified xsi:type="dcterms:W3CDTF">2023-01-24T15:04:26Z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0x0101009CCF7BEBA2244041B47B3E96AB387F81</vt:lpwstr>
  </property>
  <property fmtid="{D5CDD505-2E9C-101B-9397-08002B2CF9AE}" pid="3" name="MediaServiceImageTags">
    <vt:lpwstr/>
  </property>
</Properties>
</file>