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fesorbaltazar.sharepoint.com/sites/ProfessorBalthazar/Shared Documents/2_PROJEKTI/1_NATJECAJI/1 PROVEDBA/IPZ_STEM_Edukatori/Nabava/NZ_odgovor_16012023/dokumenti za objavu/"/>
    </mc:Choice>
  </mc:AlternateContent>
  <xr:revisionPtr revIDLastSave="8" documentId="13_ncr:1_{CCE23CC7-FB5B-473F-9F40-F180CFA74458}" xr6:coauthVersionLast="47" xr6:coauthVersionMax="47" xr10:uidLastSave="{E67E6EAA-7E8C-4858-AC55-B13E9647BAE7}"/>
  <bookViews>
    <workbookView xWindow="-108" yWindow="-108" windowWidth="23256" windowHeight="12576" xr2:uid="{FE645FB3-E0D3-472C-B997-165ED2160141}"/>
  </bookViews>
  <sheets>
    <sheet name="Prilog_2_Troškovnik_2.1_Oprem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3" i="1"/>
  <c r="F26" i="1"/>
  <c r="F25" i="1"/>
  <c r="F28" i="1"/>
  <c r="F27" i="1"/>
  <c r="F30" i="1"/>
  <c r="F29" i="1"/>
  <c r="F32" i="1"/>
  <c r="F24" i="1"/>
  <c r="F3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5" i="1" l="1"/>
  <c r="F36" i="1" s="1"/>
  <c r="F37" i="1" s="1"/>
</calcChain>
</file>

<file path=xl/sharedStrings.xml><?xml version="1.0" encoding="utf-8"?>
<sst xmlns="http://schemas.openxmlformats.org/spreadsheetml/2006/main" count="92" uniqueCount="70">
  <si>
    <t>Dokumentacija o nabavi</t>
  </si>
  <si>
    <t>Evidencijski broj nabave:</t>
  </si>
  <si>
    <t xml:space="preserve"> </t>
  </si>
  <si>
    <t>Predmet br.</t>
  </si>
  <si>
    <t>Predmet nabave</t>
  </si>
  <si>
    <t>Jedinica mjere</t>
  </si>
  <si>
    <t>Količina</t>
  </si>
  <si>
    <t>Iznos poreza na dodanu vrijednost 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</si>
  <si>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</si>
  <si>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</si>
  <si>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</si>
  <si>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</si>
  <si>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</si>
  <si>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</si>
  <si>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</si>
  <si>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</si>
  <si>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</si>
  <si>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</si>
  <si>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</si>
  <si>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</si>
  <si>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</si>
  <si>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</si>
  <si>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</si>
  <si>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INSTITUT ZA POPULARIZACIJU ZNANOSTI</t>
  </si>
  <si>
    <t>Grupa 2.1.</t>
  </si>
  <si>
    <t>Pascalov uređaj s komunikacijskim posudama</t>
  </si>
  <si>
    <t>Stacionarni valni uređa</t>
  </si>
  <si>
    <t>Zeleni laser na stalku</t>
  </si>
  <si>
    <t>Spektometar</t>
  </si>
  <si>
    <t>Wimshurstov stroj - generator</t>
  </si>
  <si>
    <t>Van de Graaff generator</t>
  </si>
  <si>
    <t>Žaruljica na stalku</t>
  </si>
  <si>
    <t xml:space="preserve">Magnetoskop </t>
  </si>
  <si>
    <t>Ruhmkorffova zavojnica</t>
  </si>
  <si>
    <t>Par glazbenih/zvučnih vilica</t>
  </si>
  <si>
    <t>Uređaj za linearno toplinsko rastezanje</t>
  </si>
  <si>
    <t>Kugla i prsten za volumno rastezanje</t>
  </si>
  <si>
    <t xml:space="preserve">Tablica Ohmovog zakona/ Koristi se sa setom žica kako bi se
testirali Ohmovi zakoni </t>
  </si>
  <si>
    <t>1 Stupanjski magnetni pištolj (Gaussov pištolj)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</si>
  <si>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</si>
  <si>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</si>
  <si>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</si>
  <si>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</si>
  <si>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</si>
  <si>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</si>
  <si>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</si>
  <si>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</si>
  <si>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</si>
  <si>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Waltenhofenovo njihalo</t>
  </si>
  <si>
    <t>Fotoelektrični efekt</t>
  </si>
  <si>
    <t xml:space="preserve">Plankov set za konstantno mjerenje </t>
  </si>
  <si>
    <t>Vibrator</t>
  </si>
  <si>
    <t xml:space="preserve">Dinamometrar (1,2,5,10,20N po izboru) </t>
  </si>
  <si>
    <t xml:space="preserve">Prijenosni spektrometar </t>
  </si>
  <si>
    <t>Platforma za prikupljanje podataka (kompatibilna s uređajima i senzorima iz stavke 1 i stavke 3 troškovnika)</t>
  </si>
  <si>
    <t>kom</t>
  </si>
  <si>
    <t>kpl</t>
  </si>
  <si>
    <t>PRILOG 2   - Troškovnik za Grupu 2.1. Oprema za trajni postav robotike</t>
  </si>
  <si>
    <t>25.</t>
  </si>
  <si>
    <t xml:space="preserve">Laser za graviranje i rezanje nemetala </t>
  </si>
  <si>
    <t>Laserski stroj za markiranje</t>
  </si>
  <si>
    <t>STEM edukatori, UP.04.2.1.10.0060</t>
  </si>
  <si>
    <t>Troškovnik za Grupu 2.1. Oprema za trajni postav robotike</t>
  </si>
  <si>
    <t xml:space="preserve"> GDP-CH-DX -Komplet senzora za mjerenje</t>
  </si>
  <si>
    <t>Uredjaj za mjerenje ionizirajuceg zračenja</t>
  </si>
  <si>
    <t>Jedinična cijena EUR (bez PDV-a)</t>
  </si>
  <si>
    <t>Ukupna cijena EUR (bez PDV-a)</t>
  </si>
  <si>
    <t>Cijena ponude u EUR bez poreza na dodanu vrijednost - brojkama:</t>
  </si>
  <si>
    <t>Cijena ponude u EUR s porezom na dodanu vrijednost - brojkama:</t>
  </si>
  <si>
    <t>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</si>
</sst>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3" xfId="0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 readingOrder="1"/>
    </xf>
    <xf numFmtId="49" fontId="0" fillId="0" borderId="4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4" fontId="0" fillId="0" borderId="4" xfId="0" applyNumberFormat="1" applyBorder="1"/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 applyProtection="1">
      <alignment horizontal="center"/>
      <protection locked="0"/>
    </xf>
    <xf numFmtId="16" fontId="6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0" fontId="4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4" fontId="0" fillId="0" borderId="0" xfId="0" applyNumberFormat="1"/>
    <xf numFmtId="0" fontId="4" fillId="3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 readingOrder="1"/>
    </xf>
    <xf numFmtId="0" fontId="1" fillId="0" borderId="5" xfId="0" applyFont="1" applyBorder="1" applyAlignment="1">
      <alignment horizontal="right" vertical="center" wrapText="1" readingOrder="1"/>
    </xf>
    <xf numFmtId="0" fontId="1" fillId="0" borderId="2" xfId="0" applyFont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readingOrder="1"/>
    </xf>
    <xf numFmtId="0" fontId="7" fillId="0" borderId="5" xfId="0" applyFont="1" applyBorder="1" applyAlignment="1">
      <alignment horizontal="left" vertical="center" readingOrder="1"/>
    </xf>
    <xf numFmtId="0" fontId="7" fillId="0" borderId="2" xfId="0" applyFont="1" applyBorder="1" applyAlignment="1">
      <alignment horizontal="left" vertical="center" readingOrder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Samooblik 4" descr="Slikovni rezultat za grb RH">
          <a:extLst>
            <a:ext uri="{FF2B5EF4-FFF2-40B4-BE49-F238E27FC236}">
              <a16:creationId xmlns:a16="http://schemas.microsoft.com/office/drawing/2014/main" id="{AC8A02C2-80B6-4747-B465-80D88EEBF9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E8D9-F226-4128-B8C9-1D597976C19A}">
  <dimension ref="A1:F39"/>
  <sheetViews>
    <sheetView tabSelected="1" topLeftCell="A18" workbookViewId="0">
      <selection activeCell="I12" sqref="I12"/>
    </sheetView>
  </sheetViews>
  <sheetFormatPr defaultRowHeight="14.4" x14ac:dyDescent="0.3"/>
  <cols>
    <col min="2" max="2" width="51.44140625" customWidth="1"/>
    <col min="5" max="6" width="26.44140625" customWidth="1"/>
  </cols>
  <sheetData>
    <row r="1" spans="1:6" ht="31.2" customHeight="1" x14ac:dyDescent="0.3">
      <c r="A1" s="26" t="s">
        <v>23</v>
      </c>
      <c r="B1" s="26"/>
      <c r="C1" s="26"/>
      <c r="D1" s="26"/>
      <c r="E1" s="27" t="s">
        <v>0</v>
      </c>
      <c r="F1" s="28"/>
    </row>
    <row r="2" spans="1:6" ht="25.2" customHeight="1" x14ac:dyDescent="0.3">
      <c r="A2" s="26"/>
      <c r="B2" s="26"/>
      <c r="C2" s="26"/>
      <c r="D2" s="26"/>
      <c r="E2" s="27" t="s">
        <v>57</v>
      </c>
      <c r="F2" s="28"/>
    </row>
    <row r="3" spans="1:6" ht="27" customHeight="1" x14ac:dyDescent="0.3">
      <c r="A3" s="26"/>
      <c r="B3" s="26"/>
      <c r="C3" s="26"/>
      <c r="D3" s="26"/>
      <c r="E3" s="1" t="s">
        <v>1</v>
      </c>
      <c r="F3" s="7" t="s">
        <v>69</v>
      </c>
    </row>
    <row r="4" spans="1:6" x14ac:dyDescent="0.3">
      <c r="A4" s="29" t="s">
        <v>2</v>
      </c>
      <c r="B4" s="30"/>
      <c r="C4" s="30"/>
      <c r="D4" s="30"/>
      <c r="E4" s="30"/>
      <c r="F4" s="31"/>
    </row>
    <row r="5" spans="1:6" x14ac:dyDescent="0.3">
      <c r="A5" s="35" t="s">
        <v>61</v>
      </c>
      <c r="B5" s="35"/>
      <c r="C5" s="35"/>
      <c r="D5" s="35"/>
      <c r="E5" s="35"/>
      <c r="F5" s="35"/>
    </row>
    <row r="6" spans="1:6" x14ac:dyDescent="0.3">
      <c r="A6" s="36" t="s">
        <v>62</v>
      </c>
      <c r="B6" s="37"/>
      <c r="C6" s="37"/>
      <c r="D6" s="37"/>
      <c r="E6" s="37"/>
      <c r="F6" s="38"/>
    </row>
    <row r="7" spans="1:6" ht="28.8" x14ac:dyDescent="0.3">
      <c r="A7" s="5" t="s">
        <v>3</v>
      </c>
      <c r="B7" s="5" t="s">
        <v>4</v>
      </c>
      <c r="C7" s="5" t="s">
        <v>5</v>
      </c>
      <c r="D7" s="5" t="s">
        <v>6</v>
      </c>
      <c r="E7" s="6" t="s">
        <v>65</v>
      </c>
      <c r="F7" s="6" t="s">
        <v>66</v>
      </c>
    </row>
    <row r="8" spans="1:6" x14ac:dyDescent="0.3">
      <c r="A8" s="2">
        <v>1</v>
      </c>
      <c r="B8" s="3">
        <v>2</v>
      </c>
      <c r="C8" s="2">
        <v>3</v>
      </c>
      <c r="D8" s="2">
        <v>4</v>
      </c>
      <c r="E8" s="3">
        <v>5</v>
      </c>
      <c r="F8" s="2">
        <v>6</v>
      </c>
    </row>
    <row r="9" spans="1:6" x14ac:dyDescent="0.3">
      <c r="A9" s="8"/>
      <c r="B9" s="8" t="s">
        <v>24</v>
      </c>
      <c r="C9" s="2"/>
      <c r="D9" s="2"/>
      <c r="E9" s="3"/>
      <c r="F9" s="2"/>
    </row>
    <row r="10" spans="1:6" x14ac:dyDescent="0.3">
      <c r="A10" s="11" t="s">
        <v>8</v>
      </c>
      <c r="B10" s="12" t="s">
        <v>64</v>
      </c>
      <c r="C10" s="13" t="s">
        <v>55</v>
      </c>
      <c r="D10" s="14">
        <v>1</v>
      </c>
      <c r="E10" s="15"/>
      <c r="F10" s="4">
        <f t="shared" ref="F10:F34" si="0">D10*E10</f>
        <v>0</v>
      </c>
    </row>
    <row r="11" spans="1:6" x14ac:dyDescent="0.3">
      <c r="A11" s="16" t="s">
        <v>9</v>
      </c>
      <c r="B11" s="12" t="s">
        <v>25</v>
      </c>
      <c r="C11" s="13" t="s">
        <v>56</v>
      </c>
      <c r="D11" s="14">
        <v>1</v>
      </c>
      <c r="E11" s="15"/>
      <c r="F11" s="4">
        <f t="shared" si="0"/>
        <v>0</v>
      </c>
    </row>
    <row r="12" spans="1:6" x14ac:dyDescent="0.3">
      <c r="A12" s="17" t="s">
        <v>10</v>
      </c>
      <c r="B12" s="18" t="s">
        <v>26</v>
      </c>
      <c r="C12" s="13" t="s">
        <v>56</v>
      </c>
      <c r="D12" s="14">
        <v>1</v>
      </c>
      <c r="E12" s="15"/>
      <c r="F12" s="4">
        <f t="shared" si="0"/>
        <v>0</v>
      </c>
    </row>
    <row r="13" spans="1:6" x14ac:dyDescent="0.3">
      <c r="A13" s="17" t="s">
        <v>11</v>
      </c>
      <c r="B13" s="19" t="s">
        <v>27</v>
      </c>
      <c r="C13" s="13" t="s">
        <v>55</v>
      </c>
      <c r="D13" s="14">
        <v>1</v>
      </c>
      <c r="E13" s="15"/>
      <c r="F13" s="4">
        <f t="shared" si="0"/>
        <v>0</v>
      </c>
    </row>
    <row r="14" spans="1:6" x14ac:dyDescent="0.3">
      <c r="A14" s="17" t="s">
        <v>12</v>
      </c>
      <c r="B14" s="18" t="s">
        <v>28</v>
      </c>
      <c r="C14" s="13" t="s">
        <v>55</v>
      </c>
      <c r="D14" s="14">
        <v>1</v>
      </c>
      <c r="E14" s="15"/>
      <c r="F14" s="4">
        <f t="shared" si="0"/>
        <v>0</v>
      </c>
    </row>
    <row r="15" spans="1:6" x14ac:dyDescent="0.3">
      <c r="A15" s="17" t="s">
        <v>13</v>
      </c>
      <c r="B15" s="18" t="s">
        <v>29</v>
      </c>
      <c r="C15" s="20" t="s">
        <v>55</v>
      </c>
      <c r="D15" s="14">
        <v>1</v>
      </c>
      <c r="E15" s="15"/>
      <c r="F15" s="4">
        <f t="shared" si="0"/>
        <v>0</v>
      </c>
    </row>
    <row r="16" spans="1:6" x14ac:dyDescent="0.3">
      <c r="A16" s="17" t="s">
        <v>14</v>
      </c>
      <c r="B16" s="18" t="s">
        <v>30</v>
      </c>
      <c r="C16" s="21" t="s">
        <v>55</v>
      </c>
      <c r="D16" s="14">
        <v>1</v>
      </c>
      <c r="E16" s="15"/>
      <c r="F16" s="4">
        <f t="shared" si="0"/>
        <v>0</v>
      </c>
    </row>
    <row r="17" spans="1:6" x14ac:dyDescent="0.3">
      <c r="A17" s="17" t="s">
        <v>15</v>
      </c>
      <c r="B17" s="18" t="s">
        <v>31</v>
      </c>
      <c r="C17" s="21" t="s">
        <v>55</v>
      </c>
      <c r="D17" s="14">
        <v>10</v>
      </c>
      <c r="E17" s="15"/>
      <c r="F17" s="4">
        <f t="shared" si="0"/>
        <v>0</v>
      </c>
    </row>
    <row r="18" spans="1:6" x14ac:dyDescent="0.3">
      <c r="A18" s="17" t="s">
        <v>16</v>
      </c>
      <c r="B18" s="18" t="s">
        <v>32</v>
      </c>
      <c r="C18" s="20" t="s">
        <v>55</v>
      </c>
      <c r="D18" s="14">
        <v>1</v>
      </c>
      <c r="E18" s="15"/>
      <c r="F18" s="4">
        <f t="shared" si="0"/>
        <v>0</v>
      </c>
    </row>
    <row r="19" spans="1:6" x14ac:dyDescent="0.3">
      <c r="A19" s="17" t="s">
        <v>17</v>
      </c>
      <c r="B19" s="18" t="s">
        <v>33</v>
      </c>
      <c r="C19" s="20" t="s">
        <v>55</v>
      </c>
      <c r="D19" s="14">
        <v>1</v>
      </c>
      <c r="E19" s="15"/>
      <c r="F19" s="4">
        <f t="shared" si="0"/>
        <v>0</v>
      </c>
    </row>
    <row r="20" spans="1:6" x14ac:dyDescent="0.3">
      <c r="A20" s="17" t="s">
        <v>18</v>
      </c>
      <c r="B20" s="18" t="s">
        <v>34</v>
      </c>
      <c r="C20" s="20" t="s">
        <v>55</v>
      </c>
      <c r="D20" s="14">
        <v>1</v>
      </c>
      <c r="E20" s="15"/>
      <c r="F20" s="4">
        <f t="shared" si="0"/>
        <v>0</v>
      </c>
    </row>
    <row r="21" spans="1:6" x14ac:dyDescent="0.3">
      <c r="A21" s="17" t="s">
        <v>19</v>
      </c>
      <c r="B21" s="18" t="s">
        <v>35</v>
      </c>
      <c r="C21" s="20" t="s">
        <v>55</v>
      </c>
      <c r="D21" s="14">
        <v>1</v>
      </c>
      <c r="E21" s="15"/>
      <c r="F21" s="4">
        <f t="shared" si="0"/>
        <v>0</v>
      </c>
    </row>
    <row r="22" spans="1:6" x14ac:dyDescent="0.3">
      <c r="A22" s="17" t="s">
        <v>20</v>
      </c>
      <c r="B22" s="18" t="s">
        <v>36</v>
      </c>
      <c r="C22" s="20" t="s">
        <v>55</v>
      </c>
      <c r="D22" s="14">
        <v>1</v>
      </c>
      <c r="E22" s="15"/>
      <c r="F22" s="4">
        <f t="shared" si="0"/>
        <v>0</v>
      </c>
    </row>
    <row r="23" spans="1:6" ht="28.8" x14ac:dyDescent="0.3">
      <c r="A23" s="17" t="s">
        <v>21</v>
      </c>
      <c r="B23" s="22" t="s">
        <v>37</v>
      </c>
      <c r="C23" s="20" t="s">
        <v>55</v>
      </c>
      <c r="D23" s="14">
        <v>1</v>
      </c>
      <c r="E23" s="15"/>
      <c r="F23" s="4">
        <f t="shared" si="0"/>
        <v>0</v>
      </c>
    </row>
    <row r="24" spans="1:6" x14ac:dyDescent="0.3">
      <c r="A24" s="17" t="s">
        <v>22</v>
      </c>
      <c r="B24" s="18" t="s">
        <v>38</v>
      </c>
      <c r="C24" s="20" t="s">
        <v>55</v>
      </c>
      <c r="D24" s="14">
        <v>1</v>
      </c>
      <c r="E24" s="15"/>
      <c r="F24" s="4">
        <f t="shared" si="0"/>
        <v>0</v>
      </c>
    </row>
    <row r="25" spans="1:6" x14ac:dyDescent="0.3">
      <c r="A25" s="17" t="s">
        <v>39</v>
      </c>
      <c r="B25" s="9" t="s">
        <v>48</v>
      </c>
      <c r="C25" s="20" t="s">
        <v>55</v>
      </c>
      <c r="D25" s="14">
        <v>1</v>
      </c>
      <c r="E25" s="15"/>
      <c r="F25" s="4">
        <f t="shared" si="0"/>
        <v>0</v>
      </c>
    </row>
    <row r="26" spans="1:6" x14ac:dyDescent="0.3">
      <c r="A26" s="17" t="s">
        <v>40</v>
      </c>
      <c r="B26" s="9" t="s">
        <v>49</v>
      </c>
      <c r="C26" s="20" t="s">
        <v>55</v>
      </c>
      <c r="D26" s="14">
        <v>1</v>
      </c>
      <c r="E26" s="15"/>
      <c r="F26" s="4">
        <f t="shared" si="0"/>
        <v>0</v>
      </c>
    </row>
    <row r="27" spans="1:6" x14ac:dyDescent="0.3">
      <c r="A27" s="17" t="s">
        <v>41</v>
      </c>
      <c r="B27" s="9" t="s">
        <v>50</v>
      </c>
      <c r="C27" s="20" t="s">
        <v>55</v>
      </c>
      <c r="D27" s="14">
        <v>1</v>
      </c>
      <c r="E27" s="15"/>
      <c r="F27" s="4">
        <f t="shared" ref="F27:F28" si="1">D27*E27</f>
        <v>0</v>
      </c>
    </row>
    <row r="28" spans="1:6" x14ac:dyDescent="0.3">
      <c r="A28" s="17" t="s">
        <v>42</v>
      </c>
      <c r="B28" s="9" t="s">
        <v>51</v>
      </c>
      <c r="C28" s="20" t="s">
        <v>55</v>
      </c>
      <c r="D28" s="14">
        <v>1</v>
      </c>
      <c r="E28" s="15"/>
      <c r="F28" s="4">
        <f t="shared" si="1"/>
        <v>0</v>
      </c>
    </row>
    <row r="29" spans="1:6" x14ac:dyDescent="0.3">
      <c r="A29" s="17" t="s">
        <v>43</v>
      </c>
      <c r="B29" s="9" t="s">
        <v>52</v>
      </c>
      <c r="C29" s="20" t="s">
        <v>55</v>
      </c>
      <c r="D29" s="14">
        <v>10</v>
      </c>
      <c r="E29" s="15"/>
      <c r="F29" s="4">
        <f t="shared" si="0"/>
        <v>0</v>
      </c>
    </row>
    <row r="30" spans="1:6" x14ac:dyDescent="0.3">
      <c r="A30" s="17" t="s">
        <v>44</v>
      </c>
      <c r="B30" s="9" t="s">
        <v>59</v>
      </c>
      <c r="C30" s="20" t="s">
        <v>55</v>
      </c>
      <c r="D30" s="14">
        <v>1</v>
      </c>
      <c r="E30" s="15"/>
      <c r="F30" s="4">
        <f t="shared" ref="F30" si="2">D30*E30</f>
        <v>0</v>
      </c>
    </row>
    <row r="31" spans="1:6" x14ac:dyDescent="0.3">
      <c r="A31" s="17" t="s">
        <v>45</v>
      </c>
      <c r="B31" s="9" t="s">
        <v>60</v>
      </c>
      <c r="C31" s="20"/>
      <c r="D31" s="14"/>
      <c r="E31" s="15"/>
      <c r="F31" s="4">
        <f t="shared" si="0"/>
        <v>0</v>
      </c>
    </row>
    <row r="32" spans="1:6" x14ac:dyDescent="0.3">
      <c r="A32" s="17" t="s">
        <v>46</v>
      </c>
      <c r="B32" s="9" t="s">
        <v>53</v>
      </c>
      <c r="C32" s="20" t="s">
        <v>55</v>
      </c>
      <c r="D32" s="14">
        <v>1</v>
      </c>
      <c r="E32" s="15"/>
      <c r="F32" s="4">
        <f t="shared" ref="F32:F33" si="3">D32*E32</f>
        <v>0</v>
      </c>
    </row>
    <row r="33" spans="1:6" ht="28.8" x14ac:dyDescent="0.3">
      <c r="A33" s="17" t="s">
        <v>47</v>
      </c>
      <c r="B33" s="9" t="s">
        <v>54</v>
      </c>
      <c r="C33" s="20" t="s">
        <v>55</v>
      </c>
      <c r="D33" s="14">
        <v>1</v>
      </c>
      <c r="E33" s="15"/>
      <c r="F33" s="4">
        <f t="shared" si="3"/>
        <v>0</v>
      </c>
    </row>
    <row r="34" spans="1:6" x14ac:dyDescent="0.3">
      <c r="A34" s="17" t="s">
        <v>58</v>
      </c>
      <c r="B34" s="9" t="s">
        <v>63</v>
      </c>
      <c r="C34" s="20" t="s">
        <v>56</v>
      </c>
      <c r="D34" s="14">
        <v>1</v>
      </c>
      <c r="E34" s="15"/>
      <c r="F34" s="4">
        <f t="shared" si="0"/>
        <v>0</v>
      </c>
    </row>
    <row r="35" spans="1:6" x14ac:dyDescent="0.3">
      <c r="A35" s="32" t="s">
        <v>67</v>
      </c>
      <c r="B35" s="33"/>
      <c r="C35" s="33"/>
      <c r="D35" s="33"/>
      <c r="E35" s="34"/>
      <c r="F35" s="10">
        <f>SUM(F10:F34)</f>
        <v>0</v>
      </c>
    </row>
    <row r="36" spans="1:6" x14ac:dyDescent="0.3">
      <c r="A36" s="24" t="s">
        <v>7</v>
      </c>
      <c r="B36" s="24"/>
      <c r="C36" s="24"/>
      <c r="D36" s="24"/>
      <c r="E36" s="24"/>
      <c r="F36" s="10">
        <f>F35*0.25</f>
        <v>0</v>
      </c>
    </row>
    <row r="37" spans="1:6" x14ac:dyDescent="0.3">
      <c r="A37" s="25" t="s">
        <v>68</v>
      </c>
      <c r="B37" s="25"/>
      <c r="C37" s="25"/>
      <c r="D37" s="25"/>
      <c r="E37" s="25"/>
      <c r="F37" s="10">
        <f>SUM(F35:F36)</f>
        <v>0</v>
      </c>
    </row>
    <row r="38" spans="1:6" x14ac:dyDescent="0.3">
      <c r="F38" s="23"/>
    </row>
    <row r="39" spans="1:6" x14ac:dyDescent="0.3">
      <c r="F39" s="23"/>
    </row>
  </sheetData>
  <mergeCells count="9">
    <mergeCell ref="A36:E36"/>
    <mergeCell ref="A37:E37"/>
    <mergeCell ref="A1:D3"/>
    <mergeCell ref="E1:F1"/>
    <mergeCell ref="E2:F2"/>
    <mergeCell ref="A4:F4"/>
    <mergeCell ref="A35:E35"/>
    <mergeCell ref="A5:F5"/>
    <mergeCell ref="A6:F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&amp;CPrilog_2_Troškovnik_2.1_Oprema za trajni postav robotike&amp;R&amp;P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b80e46-2575-4768-8b34-5dcf69373b6d">
      <Terms xmlns="http://schemas.microsoft.com/office/infopath/2007/PartnerControls"/>
    </lcf76f155ced4ddcb4097134ff3c332f>
    <TaxCatchAll xmlns="cbd23c31-19bb-4857-85b6-df6f0b33ed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CF7BEBA2244041B47B3E96AB387F81" ma:contentTypeVersion="16" ma:contentTypeDescription="Stvaranje novog dokumenta." ma:contentTypeScope="" ma:versionID="c4d4371dd10c22154775ecf8a6ed42d8">
  <xsd:schema xmlns:xsd="http://www.w3.org/2001/XMLSchema" xmlns:xs="http://www.w3.org/2001/XMLSchema" xmlns:p="http://schemas.microsoft.com/office/2006/metadata/properties" xmlns:ns2="dbb80e46-2575-4768-8b34-5dcf69373b6d" xmlns:ns3="cbd23c31-19bb-4857-85b6-df6f0b33ed78" targetNamespace="http://schemas.microsoft.com/office/2006/metadata/properties" ma:root="true" ma:fieldsID="6d648047449e00a5ff2d781b885b3182" ns2:_="" ns3:_="">
    <xsd:import namespace="dbb80e46-2575-4768-8b34-5dcf69373b6d"/>
    <xsd:import namespace="cbd23c31-19bb-4857-85b6-df6f0b33ed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80e46-2575-4768-8b34-5dcf69373b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Oznake slika" ma:readOnly="false" ma:fieldId="{5cf76f15-5ced-4ddc-b409-7134ff3c332f}" ma:taxonomyMulti="true" ma:sspId="f3e2393a-7093-419e-90f7-d9c7c2441d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23c31-19bb-4857-85b6-df6f0b33ed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2a1c91-d246-4402-a484-1eb610d19ed2}" ma:internalName="TaxCatchAll" ma:showField="CatchAllData" ma:web="cbd23c31-19bb-4857-85b6-df6f0b33e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DE6AB4-9F9E-4B48-9799-6A13DBCC3206}">
  <ds:schemaRefs>
    <ds:schemaRef ds:uri="http://schemas.microsoft.com/office/2006/metadata/properties"/>
    <ds:schemaRef ds:uri="http://schemas.microsoft.com/office/infopath/2007/PartnerControls"/>
    <ds:schemaRef ds:uri="dbb80e46-2575-4768-8b34-5dcf69373b6d"/>
    <ds:schemaRef ds:uri="cbd23c31-19bb-4857-85b6-df6f0b33ed78"/>
  </ds:schemaRefs>
</ds:datastoreItem>
</file>

<file path=customXml/itemProps2.xml><?xml version="1.0" encoding="utf-8"?>
<ds:datastoreItem xmlns:ds="http://schemas.openxmlformats.org/officeDocument/2006/customXml" ds:itemID="{BC169C96-EE1C-4F54-8576-6F0C0FC2B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A2256-9650-44DD-A5F3-7AFF9FF2E1E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Prilog_2_Troškovnik_2.1_Oprema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Znanstveni piknik</cp:lastModifiedBy>
  <cp:lastPrinted>2022-12-21T13:46:42Z</cp:lastPrinted>
  <dcterms:created xsi:type="dcterms:W3CDTF">2019-09-11T09:26:48Z</dcterms:created>
  <dcterms:modified xsi:type="dcterms:W3CDTF">2023-01-24T15:07:25Z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0x0101009CCF7BEBA2244041B47B3E96AB387F81</vt:lpwstr>
  </property>
  <property fmtid="{D5CDD505-2E9C-101B-9397-08002B2CF9AE}" pid="3" name="MediaServiceImageTags">
    <vt:lpwstr/>
  </property>
</Properties>
</file>