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2\Desktop\FINAL NABAVA OBJAVA\"/>
    </mc:Choice>
  </mc:AlternateContent>
  <bookViews>
    <workbookView xWindow="0" yWindow="0" windowWidth="32955" windowHeight="15420"/>
  </bookViews>
  <sheets>
    <sheet name="TROŠKOVNIK" sheetId="28"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0" i="28" l="1"/>
  <c r="G161" i="28"/>
  <c r="G162" i="28"/>
  <c r="G163" i="28"/>
  <c r="G164" i="28"/>
  <c r="G165" i="28"/>
  <c r="G166" i="28"/>
  <c r="G167" i="28"/>
  <c r="G168" i="28"/>
  <c r="G169" i="28"/>
  <c r="G170" i="28"/>
  <c r="G171" i="28"/>
  <c r="G172" i="28"/>
  <c r="G173" i="28"/>
  <c r="G174" i="28"/>
  <c r="G175" i="28"/>
  <c r="G176" i="28"/>
  <c r="G177" i="28"/>
  <c r="G178" i="28"/>
  <c r="G179" i="28"/>
  <c r="G180" i="28"/>
  <c r="G181" i="28"/>
  <c r="G182" i="28"/>
  <c r="G183" i="28"/>
  <c r="G184" i="28"/>
  <c r="G185" i="28"/>
  <c r="G186" i="28"/>
  <c r="G187" i="28"/>
  <c r="G188" i="28"/>
  <c r="G189" i="28"/>
  <c r="G190" i="28"/>
  <c r="G191" i="28"/>
  <c r="G192" i="28"/>
  <c r="G193" i="28"/>
  <c r="G194" i="28"/>
  <c r="G195" i="28"/>
  <c r="G196" i="28"/>
  <c r="G197" i="28"/>
  <c r="G198" i="28"/>
  <c r="G199" i="28"/>
  <c r="G200" i="28"/>
  <c r="G201" i="28"/>
  <c r="G202" i="28"/>
  <c r="G203" i="28"/>
  <c r="G332" i="28"/>
  <c r="G333" i="28"/>
  <c r="G334" i="28"/>
  <c r="G335" i="28"/>
  <c r="G337" i="28"/>
  <c r="G338" i="28"/>
  <c r="G340" i="28"/>
  <c r="G341" i="28"/>
  <c r="G342" i="28"/>
  <c r="G343" i="28"/>
  <c r="G344" i="28"/>
  <c r="G347" i="28" l="1"/>
  <c r="G345" i="28" l="1"/>
  <c r="G313" i="28"/>
  <c r="G314" i="28"/>
  <c r="G315" i="28"/>
  <c r="G316" i="28"/>
  <c r="G317" i="28"/>
  <c r="G318" i="28"/>
  <c r="G319" i="28"/>
  <c r="G320" i="28"/>
  <c r="G321" i="28"/>
  <c r="G322" i="28"/>
  <c r="G323" i="28"/>
  <c r="G324" i="28"/>
  <c r="G325" i="28"/>
  <c r="G326" i="28"/>
  <c r="G328" i="28"/>
  <c r="G329" i="28"/>
  <c r="G330" i="28"/>
  <c r="G275" i="28"/>
  <c r="G277" i="28"/>
  <c r="G278" i="28"/>
  <c r="G279" i="28"/>
  <c r="G280" i="28"/>
  <c r="G281" i="28"/>
  <c r="G283" i="28"/>
  <c r="G284" i="28"/>
  <c r="G285" i="28"/>
  <c r="G287" i="28"/>
  <c r="G289" i="28"/>
  <c r="G291" i="28"/>
  <c r="G292" i="28"/>
  <c r="G293" i="28"/>
  <c r="G294" i="28"/>
  <c r="G295" i="28"/>
  <c r="G296" i="28"/>
  <c r="G297" i="28"/>
  <c r="G299" i="28"/>
  <c r="G300" i="28"/>
  <c r="G302" i="28"/>
  <c r="G304" i="28"/>
  <c r="G305" i="28"/>
  <c r="G306" i="28"/>
  <c r="G307" i="28"/>
  <c r="G309" i="28"/>
  <c r="G311" i="28"/>
  <c r="G150" i="28"/>
  <c r="G151" i="28"/>
  <c r="G152" i="28"/>
  <c r="G153" i="28"/>
  <c r="G154" i="28"/>
  <c r="G155" i="28"/>
  <c r="G156" i="28"/>
  <c r="G157" i="28"/>
  <c r="G158" i="28"/>
  <c r="G216" i="28"/>
  <c r="G217" i="28"/>
  <c r="G218" i="28"/>
  <c r="G219" i="28"/>
  <c r="G220" i="28"/>
  <c r="G221" i="28"/>
  <c r="G222" i="28"/>
  <c r="G223" i="28"/>
  <c r="G224" i="28"/>
  <c r="G225" i="28"/>
  <c r="G226" i="28"/>
  <c r="G227" i="28"/>
  <c r="G228" i="28"/>
  <c r="G229" i="28"/>
  <c r="G230" i="28"/>
  <c r="G231" i="28"/>
  <c r="G232" i="28"/>
  <c r="G233" i="28"/>
  <c r="G234" i="28"/>
  <c r="G235" i="28"/>
  <c r="G236" i="28"/>
  <c r="G237" i="28"/>
  <c r="G238" i="28"/>
  <c r="G239" i="28"/>
  <c r="G240" i="28"/>
  <c r="G241" i="28"/>
  <c r="G242" i="28"/>
  <c r="G243" i="28"/>
  <c r="G244" i="28"/>
  <c r="G245" i="28"/>
  <c r="G246" i="28"/>
  <c r="G247" i="28"/>
  <c r="G248" i="28"/>
  <c r="G249" i="28"/>
  <c r="G250" i="28"/>
  <c r="G251" i="28"/>
  <c r="G252" i="28"/>
  <c r="G253" i="28"/>
  <c r="G254" i="28"/>
  <c r="G255" i="28"/>
  <c r="G256" i="28"/>
  <c r="G257" i="28"/>
  <c r="G258" i="28"/>
  <c r="G259" i="28"/>
  <c r="G260" i="28"/>
  <c r="G273" i="28"/>
  <c r="G261" i="28"/>
  <c r="G262" i="28"/>
  <c r="G263" i="28"/>
  <c r="G264" i="28"/>
  <c r="G265" i="28"/>
  <c r="G266" i="28"/>
  <c r="G267" i="28"/>
  <c r="G268" i="28"/>
  <c r="G269" i="28"/>
  <c r="G270" i="28"/>
  <c r="G271" i="28"/>
  <c r="G272" i="28"/>
  <c r="G204" i="28"/>
  <c r="G205" i="28"/>
  <c r="G206" i="28"/>
  <c r="G207" i="28"/>
  <c r="G208" i="28"/>
  <c r="G209" i="28"/>
  <c r="G210" i="28"/>
  <c r="G211" i="28"/>
  <c r="G212" i="28"/>
  <c r="G213" i="28"/>
  <c r="G214" i="28"/>
  <c r="G215" i="28"/>
  <c r="G108" i="28" l="1"/>
  <c r="G102" i="28"/>
  <c r="G36" i="28" l="1"/>
  <c r="G29" i="28"/>
  <c r="G28" i="28"/>
  <c r="G11" i="28" l="1"/>
  <c r="G12" i="28"/>
  <c r="G13" i="28"/>
  <c r="G14" i="28"/>
  <c r="G15" i="28"/>
  <c r="G16" i="28"/>
  <c r="G147" i="28" l="1"/>
  <c r="G138" i="28"/>
  <c r="G139" i="28"/>
  <c r="G140" i="28"/>
  <c r="G141" i="28"/>
  <c r="G142" i="28"/>
  <c r="G143" i="28"/>
  <c r="G144" i="28"/>
  <c r="G145" i="28"/>
  <c r="G137" i="28"/>
  <c r="G128" i="28"/>
  <c r="G129" i="28"/>
  <c r="G130" i="28"/>
  <c r="G131" i="28"/>
  <c r="G132" i="28"/>
  <c r="G133" i="28"/>
  <c r="G134" i="28"/>
  <c r="G135" i="28"/>
  <c r="G127" i="28"/>
  <c r="G119" i="28"/>
  <c r="G120" i="28"/>
  <c r="G121" i="28"/>
  <c r="G122" i="28"/>
  <c r="G123" i="28"/>
  <c r="G124" i="28"/>
  <c r="G125" i="28"/>
  <c r="G116" i="28"/>
  <c r="G117" i="28"/>
  <c r="G110" i="28"/>
  <c r="G111" i="28"/>
  <c r="G112" i="28"/>
  <c r="G113" i="28"/>
  <c r="G114" i="28"/>
  <c r="G96" i="28"/>
  <c r="G97" i="28"/>
  <c r="G98" i="28"/>
  <c r="G99" i="28"/>
  <c r="G100" i="28"/>
  <c r="G101" i="28"/>
  <c r="G103" i="28"/>
  <c r="G104" i="28"/>
  <c r="G105" i="28"/>
  <c r="G106" i="28"/>
  <c r="G107" i="28"/>
  <c r="G95" i="28"/>
  <c r="G87" i="28"/>
  <c r="G88" i="28"/>
  <c r="G89" i="28"/>
  <c r="G90" i="28"/>
  <c r="G91" i="28"/>
  <c r="G92" i="28"/>
  <c r="G93" i="28"/>
  <c r="G86" i="28"/>
  <c r="G76" i="28"/>
  <c r="G77" i="28"/>
  <c r="G78" i="28"/>
  <c r="G79" i="28"/>
  <c r="G80" i="28"/>
  <c r="G81" i="28"/>
  <c r="G82" i="28"/>
  <c r="G83" i="28"/>
  <c r="G84" i="28"/>
  <c r="G75" i="28"/>
  <c r="G65" i="28"/>
  <c r="G66" i="28"/>
  <c r="G67" i="28"/>
  <c r="G68" i="28"/>
  <c r="G69" i="28"/>
  <c r="G70" i="28"/>
  <c r="G71" i="28"/>
  <c r="G72" i="28"/>
  <c r="G73" i="28"/>
  <c r="G64" i="28"/>
  <c r="G54" i="28"/>
  <c r="G55" i="28"/>
  <c r="G56" i="28"/>
  <c r="G57" i="28"/>
  <c r="G58" i="28"/>
  <c r="G59" i="28"/>
  <c r="G60" i="28"/>
  <c r="G61" i="28"/>
  <c r="G62" i="28"/>
  <c r="G53" i="28"/>
  <c r="G50" i="28"/>
  <c r="G51" i="28"/>
  <c r="G49" i="28"/>
  <c r="G47" i="28"/>
  <c r="G41" i="28"/>
  <c r="G42" i="28"/>
  <c r="G43" i="28"/>
  <c r="G44" i="28"/>
  <c r="G45" i="28"/>
  <c r="G40" i="28"/>
  <c r="G26" i="28"/>
  <c r="G27" i="28"/>
  <c r="G30" i="28"/>
  <c r="G31" i="28"/>
  <c r="G32" i="28"/>
  <c r="G33" i="28"/>
  <c r="G34" i="28"/>
  <c r="G35" i="28"/>
  <c r="G37" i="28"/>
  <c r="G38" i="28"/>
  <c r="G25" i="28"/>
  <c r="G21" i="28"/>
  <c r="G22" i="28"/>
  <c r="G23" i="28"/>
  <c r="G17" i="28"/>
  <c r="G18" i="28"/>
  <c r="G19" i="28"/>
  <c r="G8" i="28"/>
  <c r="G9" i="28"/>
  <c r="G7" i="28"/>
  <c r="G6" i="28" l="1"/>
  <c r="G348" i="28" s="1"/>
</calcChain>
</file>

<file path=xl/sharedStrings.xml><?xml version="1.0" encoding="utf-8"?>
<sst xmlns="http://schemas.openxmlformats.org/spreadsheetml/2006/main" count="1000" uniqueCount="649">
  <si>
    <t>kom</t>
  </si>
  <si>
    <t>jedinična cijena</t>
  </si>
  <si>
    <t>opis stavke</t>
  </si>
  <si>
    <t>jedinica mjere</t>
  </si>
  <si>
    <t>količina</t>
  </si>
  <si>
    <t>Drvene klupe za svlačionice - jednostrana izvedba, materijal postolja: kvadratna čelična cijev praškasto lakirana, materijal površine za sjedenje: drvo (bukva), minimalna visina: 40 cm, dubina sjedala: minimalno 35 cm, širina: minimalno 100 cm, mogućnost namještanja visine</t>
  </si>
  <si>
    <t>Stolica - Dimenzije (minimalno): visina 470 mm, širina 475 mm, dubina 415 mm. Visina naslona za leđa 350 mm. Postolje sa 4 noge, materijal: čelična cijev kromirana. Podijeljeno sjedalo i naslon za leđa, obloga od kože. Bez naslona za ruke, s mogućnošću slaganja.</t>
  </si>
  <si>
    <t>Mali stolić - Dimenzije (minimalne): visina: 45 cm, širina 55 cm, duljina 55 cm. Materijal: iverica, MDF ploča, minimalna nosivost ploče stola: 25 kg</t>
  </si>
  <si>
    <t>Vješalica - aluminijska, 8 kuka, minimalne visine 1750 mm, mramorno podnožje, posuda za kapanje i držač kišobrana</t>
  </si>
  <si>
    <t>Ladice za spise - Žičane vodoravne otvorene ladice za spise formata A4, set od 4 ladice</t>
  </si>
  <si>
    <t>Stolice za stranke - Stolica - Dimenzije (minimalno): visina 470 mm, širina 475 mm, dubina 415 mm. Visina naslona za leđa 350 mm. Postolje sa 4 noge, materijal: čelična cijev kromirana. Podijeljeno sjedalo i naslon za leđa, obloga od kože. Bez naslona za ruke, s mogućnošću slaganja.</t>
  </si>
  <si>
    <t>Stolica na kotačima - Dimenzije (minimalno): Širina sjedala 490 mm, dubina sjedala 440 mm, visina naslona 600 mm, mogućnost namještanja visine od 440 do 520 mm, podešavanje tenzije, podešavanje nagiba sjedala i naslona. Presvlaka u crnoj boji od eko kože. Kromirano petokrako postolje, baza i kromirani rukonasloni, kotači za tvrde podove.</t>
  </si>
  <si>
    <t>Stolica na kotačima - Dimenzije (minimalno): Širina sjedala 490 mm, dubina sjedala 440 mm, visina naslona 500 mm, mogućnost namještanja visine od 450 do 580 mm, podešavanje nagiba sjedala i naslona. Presvlaka u crnoj boji od eko kože. Kromirano petokrako postolje, baza i kromirani rukonasloni, kotači za tvrde podove.</t>
  </si>
  <si>
    <t>Govornica - Dimenzije (minimalno): visina 120cm, dužina 50 cm, širina 50 cm. Materijal: Plexiglas</t>
  </si>
  <si>
    <t>Ploča za izlaganje - Dimenzije (minimalno): visina 1200mm, širina 2000 mm. Materijal okvira: aluminij, materijal površine za pisanje: stakleni emajl. Magnetna, s policom za pribor za pisanje.</t>
  </si>
  <si>
    <t>Flip čart s opremom - Dimenzije postolja,okvira (minimalno): visina 1805 mm, širina 675 mm, dubina 510 mm, postolje i okvir od čeličnih profila s presvlakom u sivoj boji. Četiri dvostruka okretna kotača s blokadom. Prednja strana s mogućnošću pisanja flomasterima, suhog brisanja i površina bijele ploče s magnetnim svojstvima dimenzija (minimalno) 675 x 1170 mm i na poleđini površina za moderiranje dimenzija (minimalno) 675 x 1200 mm i presvlakom od tkanine na trajno elastičnom nosivom materijalu za lakše umetanje pribadača. Posuda za odlaganje pisačeg pribora. Držač za blok (papir).</t>
  </si>
  <si>
    <t>Pano - Dimenzije (minimalno): širina 90 cm, visina 60 cm. Materijal: bijela magnetna ploča, aluminijski okvir. Polica za držanje pribora.</t>
  </si>
  <si>
    <t>Tepih - Promjer: 2000 mm, debljina: minimalno 11 mm. Materijal: Poliamid. Tamno plave boje.</t>
  </si>
  <si>
    <t>Tepih - Dimenzije: dužina 500 cm, širina 300 cm, debljina: minimalno 11 mm. Materijal: Poliamid. Tamno plave boje.</t>
  </si>
  <si>
    <t>Stol za 4 osobe - Dimenzije (minimalno): visina 760 mm, širina 690 mm, dužina 690 mm. Materijal: iveral. 4 noge</t>
  </si>
  <si>
    <t>Stol - Dimenzije (minimalno): visina:740 mm, promjer:900 mm, maksimalna duljina:1200 mm (produžetak za proširenje). Materijal: drvo, 4 noge, okrugli oblik</t>
  </si>
  <si>
    <t>Magnetna ploča - Dimenzije (minimalno): širina 90 cm, visina 60 cm. Materijal: bijela magnetna ploča, aluminijski okvir. Polica za držanje pribora.</t>
  </si>
  <si>
    <t>Vitrina - Dimenzije (minimalno): širina 160 cm, visina 80 cm, dubina 48 cm. Materijal: iverica, laminirana. 2 ladice i 5 polica sa staklenim vratima.</t>
  </si>
  <si>
    <t>Komoda - Dimenzije (minimalno): širina 50 cm, visina 195 cm, dubina 48 cm. Materijal: iverica, laminirana. 4 ladice na sredini, i 2 dijela sa svake strane police s vratima</t>
  </si>
  <si>
    <t>Zidna polica - Dimenzije (minimalno): širina 60 cm, visina 60 cm, dubina 18 cm. Materija: imitacija drva. Mogućnost viješanja na zid, 4 otvorene kvadratne police u smještaju 2+2</t>
  </si>
  <si>
    <t>Stol - Dimenzije (minimalno): visina:750 mm, širina 1000 mm, dužina 2000 mm. Materijal ploče stola: keramička. Materijal nogu: metal</t>
  </si>
  <si>
    <t>Kutije za odlaganje stvari (set 3 kom) - Dimenzije (minimalno): širina 40 cm, visina 25 cm, dužina 30 cm. Materijal: netkana tkanina i karton minimalne debljine 2 mm.</t>
  </si>
  <si>
    <t>Pluto pano - Dimenzije(minimalno): 100 cm visina, 200 cm širina. Materijal: ploča od prirodnog pluta i okvir od aluminija s mogućnošću vješanja na zid</t>
  </si>
  <si>
    <t>Magnetna ploča - Dimenzije (minimalno): širina 200 cm, visina 100 cm. Materijal: bijela magnetna ploča, aluminijski okvir. Polica za držanje pribora i pribor (markeri i spužva za brisanje)</t>
  </si>
  <si>
    <t>Vješalica samostojeća - aluminijska, 8 kuka, minimalne visine 1750 mm, mramorno podnožje, posuda za kapanje i držač kišobrana</t>
  </si>
  <si>
    <t>Zidna vješalica - Dimenzije (minimalno): širina 100 cm. Materijal: aluminijska letva, plastične dvostruke kuke</t>
  </si>
  <si>
    <t>Klupa za predsoblje - Dimenzije (minimalno): širina 140 cm, visina 49 cm, dubina 47 cm. Materijal: 4 metalne noge kromirane, površina za sjedenje od poliestera.</t>
  </si>
  <si>
    <t>Ogledalo - Dimenzije (minimalno): širina: 48 cm, visina: 120 cm. S okovima za zidnu montažu, zaštitni sloj za smanjenje rizika oštećenja</t>
  </si>
  <si>
    <t>Stalak za obuću - Dimenzije (minimalno): širina 80 cm, visina 32 cm, dubina 30 cm. 2 rešetke za obuću. Materijal: imitacija drva MDF za postolje i čelične kromirane šipke za rešetke.</t>
  </si>
  <si>
    <t>Tegle sa cvijećem - Umjetno cvijeće od plastike u tegli raznih vrsta i veličina.</t>
  </si>
  <si>
    <t>Polica - Dimenzije (minimalno): širina 60 vm, dubina 12 cm. Materijal: staklena, s kromiranim zidnim nosačima</t>
  </si>
  <si>
    <t>Inox polica za tuš kabinu - Dimenzije (minimalno): širina 30 cm, visina 5 cm, kutna polica. Materijal: inox</t>
  </si>
  <si>
    <t>Ormarić za kupaonice - Materijal: MDF s premazom od melamina, stakleno ogledalo.
Dimenzije (minimalno): 50 x 13 x 70 cm (Š x D x V). Unutrašnjost s 3 police za toaletne potrepštine. Šarka za meko otvaranje i zatvaranje vrata. Dno s prekidačem za uključivanje/isključivanje.
Napon: 5 V, LED svjetlosne trake.</t>
  </si>
  <si>
    <t>Zidne vješalice - četverostruka/dupla, širina: 40 cm, visina: 3,20 cm, dubina: minimalno 3 cm, kromirana, s prorezima za cijeđenje.</t>
  </si>
  <si>
    <t>Madrac - dimenzije (minimalno):Visina: 20 cm, Širina:90 cm, Dužina: 200 cm. Materijal: površina od memorijske pjene. Presvlaka s antialergijskim i antiseptičkim učinkom, periva.</t>
  </si>
  <si>
    <t>Tepih - Dimenzije: (minimalno): Dužina 170 cm, Širina 120 cm. Materijal: donja protuklizna prostirka i baršunasto mekani gornji dio od poliestera. Razne boje.</t>
  </si>
  <si>
    <t>Zidna vješalica - Dimenzije (minimalno): širina 30 cm. Materijal: aluminijska letva, plastične dvostruke kuke</t>
  </si>
  <si>
    <t>Ogledalo - dimenzije (minimalno): širina 45 cm, visina 160 cm, debljina s okvirom 1.5 cm. Rasklopni stalak za postavljanje na pod.</t>
  </si>
  <si>
    <t>Stalak za obuću - dimenzije (minimalno):  širina 58 cm, dubina 27cm, visina 17 cm. Materijal: čelik, pigmentirani polietilenski premaz u prahu</t>
  </si>
  <si>
    <t>Stolice - Dimenzije (minimalno): visina s naslonom 830 mm, visina sjedala 460 mm, dubina 430 mm, širina sjedala 560 mm. Materijal: 4 metalne noge i sjedalo od spužve i tkanine.</t>
  </si>
  <si>
    <t xml:space="preserve">Stolica za tuš kabinu za osobe s invaliditetom - Dimenzije (minimalno): širina 48 cm, visina od 73 do 85,5 cm (podesiva po visini od 41 do 53,7 cm), dubina 41,5 cm. Dimenzije sjedišta: 48 x 33 cm, sa higijenskim izrezom u obliku slova U na sjedištu. Materijal: aluminijski okvir i sjedište od polipropilena. </t>
  </si>
  <si>
    <t>Garderobni ormar za odlaganje odjeće - minimalna visina: 180 cm, minimalna dubina: 35 cm, minimalna širina: 30 cm, sa sigurnosnom cilindarskom bravom, materijal: čelični lim, praškasto lakiran, krilna vrata, oprema: 1 polica i 1 šipka za odjeću podesive po visini, kut otvaranja vrata 100°. Boja: bijela.</t>
  </si>
  <si>
    <t>Ladičar - Dimenzije (minimalne): visina 57 cm, širina 436 cm, dubina 36 cm. 4 ladice, metalne na tračnici s kotačima, plastična posuda za materijal, mogućnost zaključavanja ladica. 4 kotača za pokretanje. Boja: bijela.</t>
  </si>
  <si>
    <t>Stolica na kotačima - Dimenzije (minimalno): Širina sjedala 550 mm, dubina sjedala 500 mm, visina naslona 720 mm, mogućnost namještanja visine od 420 do 510 mm. Materijal postolja: alumini, materijal presvlake: umjetna koža. Okretna, na kotačima za mekane podove, s naslonima za ruke i njihajućom mehanikom s namještanjem protutežine. Boja: crna.</t>
  </si>
  <si>
    <t xml:space="preserve">Stolica - Dimenzije (minimalno): visina 470 mm, širina 475 mm, dubina 415 mm. Visina naslona za leđa 350 mm. Postolje sa 4 noge, materijal: čelična cijev kromirana. Podijeljeno sjedalo i naslon za leđa, obloga od kože. Bez naslona za ruke, s mogućnošću slaganja. </t>
  </si>
  <si>
    <t>Mali stolić - Dimenzije (minimalne): visina: 45 cm, širina 55 cm, duljina 55 cm. Materijal: iverica, MDF ploča, minimalna nosivost ploče stola: 25 kg. Boja: bijela.</t>
  </si>
  <si>
    <t>Ormar - Dimenzije (minimalno): visina: 185 cm, širina 80 cm, dubina 36 cm. Materijal: iverica minimalne debljine 19 mm presvučena melaminskom smolom. Dvoja vrata. Poklopac, dno i police minimalne debljine 25 mm, 4 police. Boja: bijela.</t>
  </si>
  <si>
    <t>Ormar za garderobu - Dimenzije: visina:1930 mm, širina:1200 mm, dubina:500 mm. Broj polica: 6, broj vrata:3, 
klasična vrata, plastične ručke. Materijali:Iveral, ABS. Boja: bijela.</t>
  </si>
  <si>
    <t>Noćni ormarić - dimenzije (minimalno): Visina: 59 cm, Širina: 46 cm, Debljina: 42 cm,  Materijal: iverica, laminirana, tračnice za ladice od metala. 2 ladice i 1 polica. Boja: bijela.</t>
  </si>
  <si>
    <t>Komoda - Dimenzije (minimalno): visina: 800 mm, širina:800 mm, dubina:350 mm. Broj ladica: 4. Materijal: iveral, metalne ručke. Boja: bijela.</t>
  </si>
  <si>
    <t>Klub stolić - dimenzije (minimalno): širina/visina/dubina: 45/45/45 cm. Maksimalna opteretivost cca: 5 kg, Materijal: drvni materijal, oblik kvadratni sa 4 noge. Boja: bijela.</t>
  </si>
  <si>
    <t>Mobilni stol - pokretan stol sa sklopivom pločom. Dimenzije (minimalno): dužina 1400 mm, visina 710 mm, širina 700 mm, visina sklopljenog stola maksimalno 1160 mm. Materijal: čelično postolje s kotačima, laminirana ploča minimalne debljine 20 mm. Boja: bijela.</t>
  </si>
  <si>
    <t>Konferencijski stol - Dimenzije (minimalno): dužina 420 cm, širina 160 cm, visina 75 cm. Materijal: ploča od iverala minimalne debljine 35 mm, noge i vezne ploče od iverala minimalne debljine 25 mm. Kantirani rubovi, ugrađene nožice za nivelaciju. Boja: bijela.</t>
  </si>
  <si>
    <t>Uredska vitrina - Dimenzije (minimalno): visina 1850 mm, dubina 400 mm, širina 800 mm. Materijal okvira: aluminij, materijal stranica sigurnosno staklo ESG, materijal polica debelo staklo. Sigurnosna cilindirska brava. Minimalno 4 police, 2 okretna krilna vrata. Boja: bijela.</t>
  </si>
  <si>
    <t>Inox regal - Dimenzije (minimalno): visina 200 cm,širina 200 cm, dubina 40 cm. Materijal: INOX, debljina stijenke police minimalno 1 mm, debljina stijenke stupova minimalno 1,5 mm. 4 police. Boja: bijela ili siva.</t>
  </si>
  <si>
    <t>Profesionalni stalak za odlaganje odjeće - Dimenzije (minimalno): širina 87 cm, dubina 44 cm, visina 158 cm. Materijal: cijevi od čelika, minimalno 4 police i vješalice na bočnim drškama</t>
  </si>
  <si>
    <t>komplet</t>
  </si>
  <si>
    <t>GRUPA 3 - Opremanje objekta - nabava namještaja, nabava opreme za kuhinju, opremanje vanjskog prostora te ostali uređaji, oprema i dodatci</t>
  </si>
  <si>
    <t>3.1</t>
  </si>
  <si>
    <t>3.1.1</t>
  </si>
  <si>
    <t>3.1.2</t>
  </si>
  <si>
    <t>3.1.3</t>
  </si>
  <si>
    <t>3.1.4</t>
  </si>
  <si>
    <t>3.2</t>
  </si>
  <si>
    <t>3.2.1</t>
  </si>
  <si>
    <t>3.2.2</t>
  </si>
  <si>
    <t>3.2.3</t>
  </si>
  <si>
    <t>3.2.4</t>
  </si>
  <si>
    <t>3.2.5</t>
  </si>
  <si>
    <t>3.2.6</t>
  </si>
  <si>
    <t>3.2.7</t>
  </si>
  <si>
    <t>3.2.8</t>
  </si>
  <si>
    <t>3.2.9</t>
  </si>
  <si>
    <t>3.3</t>
  </si>
  <si>
    <t>3.3.1</t>
  </si>
  <si>
    <t>3.3.2</t>
  </si>
  <si>
    <t>3.3.3</t>
  </si>
  <si>
    <t>3.4</t>
  </si>
  <si>
    <t>3.4.1</t>
  </si>
  <si>
    <t>3.4.2</t>
  </si>
  <si>
    <t>3.4.3</t>
  </si>
  <si>
    <t>3.4.4</t>
  </si>
  <si>
    <t>3.4.5</t>
  </si>
  <si>
    <t>3.4.6</t>
  </si>
  <si>
    <t>3.4.7</t>
  </si>
  <si>
    <t>3.4.8</t>
  </si>
  <si>
    <t>3.4.9</t>
  </si>
  <si>
    <t>3.4.10</t>
  </si>
  <si>
    <t>3.4.11</t>
  </si>
  <si>
    <t>3.4.12</t>
  </si>
  <si>
    <t>3.4.13</t>
  </si>
  <si>
    <t>3.4.14</t>
  </si>
  <si>
    <t>3.5</t>
  </si>
  <si>
    <t>3.5.1</t>
  </si>
  <si>
    <t>3.5.2</t>
  </si>
  <si>
    <t>3.5.3</t>
  </si>
  <si>
    <t>3.5.4</t>
  </si>
  <si>
    <t>3.5.5</t>
  </si>
  <si>
    <t>3.5.6</t>
  </si>
  <si>
    <t>3.6</t>
  </si>
  <si>
    <t>3.6.1</t>
  </si>
  <si>
    <t>3.7</t>
  </si>
  <si>
    <t>3.7.1</t>
  </si>
  <si>
    <t>3.7.2</t>
  </si>
  <si>
    <t>3.7.3</t>
  </si>
  <si>
    <t>3.8</t>
  </si>
  <si>
    <t>3.8.1</t>
  </si>
  <si>
    <t>3.8.2</t>
  </si>
  <si>
    <t>3.8.3</t>
  </si>
  <si>
    <t>3.8.4</t>
  </si>
  <si>
    <t>3.8.5</t>
  </si>
  <si>
    <t>3.8.6</t>
  </si>
  <si>
    <t>3.8.7</t>
  </si>
  <si>
    <t>3.8.8</t>
  </si>
  <si>
    <t>3.8.9</t>
  </si>
  <si>
    <t>3.8.10</t>
  </si>
  <si>
    <t>3.9</t>
  </si>
  <si>
    <t>3.9.1</t>
  </si>
  <si>
    <t>3.9.2</t>
  </si>
  <si>
    <t>3.9.3</t>
  </si>
  <si>
    <t>3.9.4</t>
  </si>
  <si>
    <t>3.9.5</t>
  </si>
  <si>
    <t>3.9.6</t>
  </si>
  <si>
    <t>3.9.7</t>
  </si>
  <si>
    <t>3.9.8</t>
  </si>
  <si>
    <t>3.9.9</t>
  </si>
  <si>
    <t>3.9.10</t>
  </si>
  <si>
    <t>3.10</t>
  </si>
  <si>
    <t>3.10.1</t>
  </si>
  <si>
    <t>3.10.2</t>
  </si>
  <si>
    <t>3.10.3</t>
  </si>
  <si>
    <t>3.10.4</t>
  </si>
  <si>
    <t>3.10.5</t>
  </si>
  <si>
    <t>3.10.6</t>
  </si>
  <si>
    <t>3.10.7</t>
  </si>
  <si>
    <t>3.10.8</t>
  </si>
  <si>
    <t>3.10.9</t>
  </si>
  <si>
    <t>3.10.10</t>
  </si>
  <si>
    <t>3.11</t>
  </si>
  <si>
    <t>3.11.1</t>
  </si>
  <si>
    <t>3.11.2</t>
  </si>
  <si>
    <t>3.11.3</t>
  </si>
  <si>
    <t>3.11.4</t>
  </si>
  <si>
    <t>3.11.5</t>
  </si>
  <si>
    <t>3.11.6</t>
  </si>
  <si>
    <t>3.11.7</t>
  </si>
  <si>
    <t>3.11.8</t>
  </si>
  <si>
    <t>3.12</t>
  </si>
  <si>
    <t>3.12.1</t>
  </si>
  <si>
    <t>3.12.2</t>
  </si>
  <si>
    <t>3.12.3</t>
  </si>
  <si>
    <t>3.12.4</t>
  </si>
  <si>
    <t>3.12.5</t>
  </si>
  <si>
    <t>3.12.6</t>
  </si>
  <si>
    <t>3.12.7</t>
  </si>
  <si>
    <t>3.12.8</t>
  </si>
  <si>
    <t>3.12.9</t>
  </si>
  <si>
    <t>3.12.10</t>
  </si>
  <si>
    <t>3.12.11</t>
  </si>
  <si>
    <t>3.12.12</t>
  </si>
  <si>
    <t>3.12.13</t>
  </si>
  <si>
    <t>3.12.14</t>
  </si>
  <si>
    <t>3.13</t>
  </si>
  <si>
    <t>3.13.1</t>
  </si>
  <si>
    <t>3.13.2</t>
  </si>
  <si>
    <t>3.13.3</t>
  </si>
  <si>
    <t>3.13.4</t>
  </si>
  <si>
    <t>3.13.5</t>
  </si>
  <si>
    <t>3.14</t>
  </si>
  <si>
    <t>3.14.1</t>
  </si>
  <si>
    <t>3.14.2</t>
  </si>
  <si>
    <t>3.15</t>
  </si>
  <si>
    <t>3.15.1</t>
  </si>
  <si>
    <t>3.15.2</t>
  </si>
  <si>
    <t>3.15.3</t>
  </si>
  <si>
    <t>3.15.4</t>
  </si>
  <si>
    <t>3.15.5</t>
  </si>
  <si>
    <t>3.15.6</t>
  </si>
  <si>
    <t>3.15.7</t>
  </si>
  <si>
    <t>3.16</t>
  </si>
  <si>
    <t>3.16.1</t>
  </si>
  <si>
    <t>3.16.2</t>
  </si>
  <si>
    <t>3.16.3</t>
  </si>
  <si>
    <t>3.16.4</t>
  </si>
  <si>
    <t>3.16.5</t>
  </si>
  <si>
    <t>3.16.6</t>
  </si>
  <si>
    <t>3.16.7</t>
  </si>
  <si>
    <t>3.16.8</t>
  </si>
  <si>
    <t>3.16.9</t>
  </si>
  <si>
    <t>3.17</t>
  </si>
  <si>
    <t>3.17.1</t>
  </si>
  <si>
    <t>3.17.2</t>
  </si>
  <si>
    <t>3.17.3</t>
  </si>
  <si>
    <t>3.17.4</t>
  </si>
  <si>
    <t>3.17.5</t>
  </si>
  <si>
    <t>3.17.6</t>
  </si>
  <si>
    <t>3.17.7</t>
  </si>
  <si>
    <t>3.17.8</t>
  </si>
  <si>
    <t>3.17.9</t>
  </si>
  <si>
    <t>3.18.1</t>
  </si>
  <si>
    <t>3.18</t>
  </si>
  <si>
    <t>Blok kuhinja s aparatima - Dimenzije: širina 220 cm, dubina maksimalno 70 cm. Materijal elemenata: iverica obložena melaminskom smolom bijele boje, radna ploha: iverica obložena melaminskom smolom boje škriljevca. Ugrađeni električni uređaji: štednjak s 4 zone za kuhanje i pećnicom, napa, hladnjak s zamrzivačem. Ugrađen sudoper s slavinom. Minimalni energetski razred električnih uređaja D.</t>
  </si>
  <si>
    <t xml:space="preserve">Blok stol, inox, s vratima dim. 400x700x850 mm
</t>
  </si>
  <si>
    <t>Spojna lajsna između elemenata,inox</t>
  </si>
  <si>
    <t>Filteri za omekšavanje ulazne vode u konvektomat, izmjenjivi, kapacitet do 1600 litara vode</t>
  </si>
  <si>
    <t>Mješalica za vodu na potisak</t>
  </si>
  <si>
    <t>Ugradbena mješalica za vodu</t>
  </si>
  <si>
    <t>Radni stol inox, zatvoren s vratima, s ladicom, s prostorom za kantu za otpatke, s policom</t>
  </si>
  <si>
    <t>Radni stol inox, zatvoren s vratima, s policom dim. 1200x300x850 mm</t>
  </si>
  <si>
    <t>Kanta za otpatke, inox, s poklopcem, na kotačima, kap.50lit</t>
  </si>
  <si>
    <t>Mikser - Dimenzije (minimalno): širina: 30.90 cm, visina: 36.60 cm, dubina: 21.90 cm.
Snaga: 450W
Metalna posuda 3.5l
5 brzina rada
2 metlice za miješanje od nehrđajućeg čelika
2 kukice za gnječenje
Odvojiv mikser od posude</t>
  </si>
  <si>
    <t>3.19</t>
  </si>
  <si>
    <t>3.19.1</t>
  </si>
  <si>
    <t>3.20</t>
  </si>
  <si>
    <t>3.20.1</t>
  </si>
  <si>
    <t>3.20.2</t>
  </si>
  <si>
    <t>3.20.3</t>
  </si>
  <si>
    <t>3.20.4</t>
  </si>
  <si>
    <t>3.20.5</t>
  </si>
  <si>
    <t>3.20.6</t>
  </si>
  <si>
    <t>3.20.7</t>
  </si>
  <si>
    <t>3.20.8</t>
  </si>
  <si>
    <t>3.20.9</t>
  </si>
  <si>
    <t>3.20.10</t>
  </si>
  <si>
    <t>3.20.11</t>
  </si>
  <si>
    <t>3.20.12</t>
  </si>
  <si>
    <t>3.20.13</t>
  </si>
  <si>
    <t>3.20.14</t>
  </si>
  <si>
    <t>3.20.15</t>
  </si>
  <si>
    <t>3.20.16</t>
  </si>
  <si>
    <t>3.20.17</t>
  </si>
  <si>
    <t>3.20.18</t>
  </si>
  <si>
    <t>3.20.19</t>
  </si>
  <si>
    <t>3.20.20</t>
  </si>
  <si>
    <t>3.20.21</t>
  </si>
  <si>
    <t>3.20.22</t>
  </si>
  <si>
    <t>3.20.23</t>
  </si>
  <si>
    <t>3.20.24</t>
  </si>
  <si>
    <t>3.20.25</t>
  </si>
  <si>
    <t>3.20.26</t>
  </si>
  <si>
    <t>3.20.27</t>
  </si>
  <si>
    <t>3.20.28</t>
  </si>
  <si>
    <t>3.20.29</t>
  </si>
  <si>
    <t>3.20.30</t>
  </si>
  <si>
    <t>3.20.31</t>
  </si>
  <si>
    <t>3.20.32</t>
  </si>
  <si>
    <t>3.20.33</t>
  </si>
  <si>
    <t>3.20.34</t>
  </si>
  <si>
    <t>3.20.35</t>
  </si>
  <si>
    <t>3.20.36</t>
  </si>
  <si>
    <t>3.20.37</t>
  </si>
  <si>
    <t>3.20.38</t>
  </si>
  <si>
    <t>3.20.39</t>
  </si>
  <si>
    <t>3.20.40</t>
  </si>
  <si>
    <t>3.20.41</t>
  </si>
  <si>
    <t>3.20.42</t>
  </si>
  <si>
    <t>Pribor za roštiljanje, u aluminijskom koferu s presvlakom od tkanine (45 x 22 x 8 cm), od nehrđajućeg čelika s plastičnom ručkom otpornom na klizanje i toplinu, sa špatulom s otvaračem i nazubljenom stranom za provjeru tijekom pečenja, vilica, nož, kliješta, kist, 4 igle za ražnjiće, četka za čišćenje</t>
  </si>
  <si>
    <t>3.20.43</t>
  </si>
  <si>
    <t>3.20.44</t>
  </si>
  <si>
    <t>Ormarić za deku, zidni</t>
  </si>
  <si>
    <t>Deka za gašenje dim. 1200x1200</t>
  </si>
  <si>
    <t>Priključak za izradu pirea kap.1-10kg</t>
  </si>
  <si>
    <t>Štapni mikser, štap L= 225mm, kap 1-25lit, s 2 oštrice (270W/230V)</t>
  </si>
  <si>
    <t>Komplet diskova za narezivanje povrća: ploške 3mm</t>
  </si>
  <si>
    <t>Stroj za obradu povrća, kap 50kg/h (500W/230V)</t>
  </si>
  <si>
    <t>Stolna vaga, elektronska, kap. 15kg</t>
  </si>
  <si>
    <t>Salamoreznica, promjer noža 275mm</t>
  </si>
  <si>
    <t>Posuda za led 3 litre, termo, aluminij/polipropilen s dvostrukim stjenkama i s poklopcem, dim. fi 18,5 x 20 cm</t>
  </si>
  <si>
    <t>Ručnici, 100 % pamuk, dvožićno predivo, veličina 50 x 100, boja bijela</t>
  </si>
  <si>
    <t>Kutije za brašno, od metala, volumen 2000 ml</t>
  </si>
  <si>
    <t>Drvena daska za rezanje, bukva, 20x60 cm</t>
  </si>
  <si>
    <t xml:space="preserve">Zdjela za dizanje tijesta s poklopcem, 3 l </t>
  </si>
  <si>
    <t>Plastične posude s poklopcem, 750 ml</t>
  </si>
  <si>
    <t xml:space="preserve">Staklene kutije za začine, komplet 6 kom, s plutenim poklopcima, od 1100 ml, </t>
  </si>
  <si>
    <t xml:space="preserve">Staklene kutije za začine, komplet 6 kom, s plutenim poklopcima, od 600 ml, </t>
  </si>
  <si>
    <t>Lončić za mlijeko, zapremnine 1.5 l, 3-slojno dno od visoko izdržljivog čelika</t>
  </si>
  <si>
    <t>Set sol, papar, čačkalice, inox</t>
  </si>
  <si>
    <t>Vrč za vodu, staklo, 1,5 l, s ručkom</t>
  </si>
  <si>
    <t>Vrč za mlijeko s poklopcem 1,5 l, s ručkom, inox</t>
  </si>
  <si>
    <t>Čaša za vodu, staklo kristalno, neslomljivo, strojno izrađeno
površina stakla: sjajno, prozirno, visoki sjaj, 570 ml</t>
  </si>
  <si>
    <t>Čaša na stalku, staklo kristalno, neslomljivo, strojno izrađeno
površina stakla: sjajno, prozirno, visoki sjaj, 349 ml</t>
  </si>
  <si>
    <t>Lončić, arcopal, 29cl</t>
  </si>
  <si>
    <t>Žlica mala, inox, dužine 15 cm, zaobljena</t>
  </si>
  <si>
    <t>Set od 3 mesarska noža, drvena drška, različite dužine</t>
  </si>
  <si>
    <t>Šalice za kavu s tanjurićima, arcopal, zapremine 250 ml</t>
  </si>
  <si>
    <t xml:space="preserve">Nož stolni, inox, dužine 19,7 cm, zaobljeni </t>
  </si>
  <si>
    <t xml:space="preserve">Vilica stolna, inox, dužine 19,7 cm, zaobljena </t>
  </si>
  <si>
    <t>Tanjur desertni, arcopal, 19 cm</t>
  </si>
  <si>
    <t xml:space="preserve">Tanjur plitki, arcopal, 25 cm </t>
  </si>
  <si>
    <t>3.20.45</t>
  </si>
  <si>
    <t>3.20.46</t>
  </si>
  <si>
    <t>3.20.47</t>
  </si>
  <si>
    <t>3.20.48</t>
  </si>
  <si>
    <t>3.20.49</t>
  </si>
  <si>
    <t>3.20.50</t>
  </si>
  <si>
    <t>3.20.51</t>
  </si>
  <si>
    <t>3.20.52</t>
  </si>
  <si>
    <t>3.20.53</t>
  </si>
  <si>
    <t>3.20.54</t>
  </si>
  <si>
    <t>3.20.55</t>
  </si>
  <si>
    <t>3.20.56</t>
  </si>
  <si>
    <t>3.20.57</t>
  </si>
  <si>
    <t>3.20.58</t>
  </si>
  <si>
    <t>3.20.59</t>
  </si>
  <si>
    <t>3.20.60</t>
  </si>
  <si>
    <t>3.20.61</t>
  </si>
  <si>
    <t>3.20.62</t>
  </si>
  <si>
    <t>3.20.63</t>
  </si>
  <si>
    <t>3.20.64</t>
  </si>
  <si>
    <t>3.20.65</t>
  </si>
  <si>
    <t>3.20.66</t>
  </si>
  <si>
    <t>3.20.67</t>
  </si>
  <si>
    <t>3.20.68</t>
  </si>
  <si>
    <t>3.20.69</t>
  </si>
  <si>
    <t>3.20.70</t>
  </si>
  <si>
    <t>3.20.71</t>
  </si>
  <si>
    <t>3.20.72</t>
  </si>
  <si>
    <t>3.20.73</t>
  </si>
  <si>
    <t>3.20.74</t>
  </si>
  <si>
    <t>3.20.75</t>
  </si>
  <si>
    <t>3.20.76</t>
  </si>
  <si>
    <t>3.20.77</t>
  </si>
  <si>
    <t>3.20.78</t>
  </si>
  <si>
    <t>3.20.79</t>
  </si>
  <si>
    <t>3.20.80</t>
  </si>
  <si>
    <t>3.20.81</t>
  </si>
  <si>
    <t>3.20.82</t>
  </si>
  <si>
    <t>3.20.83</t>
  </si>
  <si>
    <t>3.20.84</t>
  </si>
  <si>
    <t>3.20.85</t>
  </si>
  <si>
    <t>3.20.86</t>
  </si>
  <si>
    <t>3.20.87</t>
  </si>
  <si>
    <t>3.20.88</t>
  </si>
  <si>
    <t>3.20.89</t>
  </si>
  <si>
    <t>3.20.90</t>
  </si>
  <si>
    <t>3.20.91</t>
  </si>
  <si>
    <t>3.20.92</t>
  </si>
  <si>
    <t>3.20.93</t>
  </si>
  <si>
    <t>3.20.94</t>
  </si>
  <si>
    <t>3.20.95</t>
  </si>
  <si>
    <t>3.20.96</t>
  </si>
  <si>
    <t>3.20.97</t>
  </si>
  <si>
    <t>3.20.98</t>
  </si>
  <si>
    <t>3.20.99</t>
  </si>
  <si>
    <t>3.20.100</t>
  </si>
  <si>
    <t>3.20.101</t>
  </si>
  <si>
    <t>3.20.102</t>
  </si>
  <si>
    <t>3.20.103</t>
  </si>
  <si>
    <t>3.20.104</t>
  </si>
  <si>
    <t>3.20.105</t>
  </si>
  <si>
    <t>3.20.106</t>
  </si>
  <si>
    <t>3.20.107</t>
  </si>
  <si>
    <t>3.20.108</t>
  </si>
  <si>
    <t>3.20.109</t>
  </si>
  <si>
    <t>3.20.110</t>
  </si>
  <si>
    <t>3.20.111</t>
  </si>
  <si>
    <t>3.20.112</t>
  </si>
  <si>
    <t>3.20.113</t>
  </si>
  <si>
    <t>Šalice za kavu s tanjurićima, porculanske, zapremine 250 ml</t>
  </si>
  <si>
    <t>3.19.2</t>
  </si>
  <si>
    <t>3.19.3</t>
  </si>
  <si>
    <t>3.19.4</t>
  </si>
  <si>
    <t>3.19.5</t>
  </si>
  <si>
    <t>3.19.6</t>
  </si>
  <si>
    <t>3.19.7</t>
  </si>
  <si>
    <t>3.19.8</t>
  </si>
  <si>
    <t>3.19.9</t>
  </si>
  <si>
    <t>3.19.10</t>
  </si>
  <si>
    <t>3.20.114</t>
  </si>
  <si>
    <t>BAZEN - NAMJEŠTAJ</t>
  </si>
  <si>
    <t>SOBA ZA FIZIOTERAPEUTA - NAMJEŠTAJ</t>
  </si>
  <si>
    <t>SPREMIŠTE I VEŠERAJ PODRUM - NAMJEŠTAJ</t>
  </si>
  <si>
    <t>DNEVNI BORAVAK - NAMJEŠTAJ</t>
  </si>
  <si>
    <t>BLAGOVAONICA - NAMJEŠTAJ</t>
  </si>
  <si>
    <t>IZBA PRIZEMLJE - NAMJEŠTAJ</t>
  </si>
  <si>
    <t>GARDEROBA ZA KUHINJSKO OSOBLJE - NAMJEŠTAJ</t>
  </si>
  <si>
    <t>SOBA ZA LOGOPEDA - NAMJEŠTAJ</t>
  </si>
  <si>
    <t>SOBA ZA PSIHOLOGA - NAMJEŠTAJ</t>
  </si>
  <si>
    <t>URED VODITELJA CENTRA - NAMJEŠTAJ</t>
  </si>
  <si>
    <t>GARDEROBA I PREDSOBLJE - NAMJEŠTAJ</t>
  </si>
  <si>
    <t>KUPAONICE - KAT (3 KOM) - NAMJEŠTAJ</t>
  </si>
  <si>
    <t>ČAJNA KUHINJA - NAMJEŠTAJ</t>
  </si>
  <si>
    <t>PREZENTACIJSKA SOBA (KONFERENCIJSKA DVORANA) - NAMJEŠTAJ</t>
  </si>
  <si>
    <t>PROSTOR (SOBA) ZA GRUPNI RAD - NAMJEŠTAJ</t>
  </si>
  <si>
    <t>RADNA PROSTORIJA ORGANIZATORA AKTIVNOSTI - NAMJEŠTAJ</t>
  </si>
  <si>
    <t>SPREMIŠTE KAT - NAMJEŠTAJ</t>
  </si>
  <si>
    <t xml:space="preserve">Kupaonski rukohvat, 30 cm nehrđajući čelik, krom. </t>
  </si>
  <si>
    <t>Košara za rublje, širina: 44.00 cm, visina: 60.00 cm, dubina: 33.00 cm, boja: bijela, od plastike</t>
  </si>
  <si>
    <t>Ukrasni jastuk, 50x50, jastučnica pamuk, uklonjiva, ispun poliester 100%, boje različite</t>
  </si>
  <si>
    <t>Ručnici, 100 % pamuk, dvožićno predivo, veličina 100 x 150, boja bijela</t>
  </si>
  <si>
    <t>Plahte s gumicom 90x200, 100 % pamuk, bež boje</t>
  </si>
  <si>
    <t>Posteljina, flanel, 100 % pamuk, 140x200 za poplun i 50x60 za jastuk, plave boje</t>
  </si>
  <si>
    <t>Set (jastuk, poplun, prekrivač) jastuk - od mikrovlakana, 50x60 cm. Poplun od poliestarskog vlakna, 135x200 cm,  prekrivač, prirodni pamuk 200x200</t>
  </si>
  <si>
    <t>Ukrasne tegle, okrugla, keramička, niža, 35x30cm, boja bijela</t>
  </si>
  <si>
    <t>Stolnjak, nepremočivi, PVC,135x160 cm, šareno</t>
  </si>
  <si>
    <t>Ukrasna tegla, okrugla, keramička, visoka, 35x60cm, boja bijela</t>
  </si>
  <si>
    <t>Šah, drveni, dimenzije jednodijelne šahovske ploče 29 x 29 x 2,2 cm, visina kralja 63 mm, šahovsko polje veličine 33 mm.</t>
  </si>
  <si>
    <t>SOBA ZA FIZIOTERAPEUTA - OSTALA OPREMA</t>
  </si>
  <si>
    <t>DNEVNI BORAVAK - OSTALA OPREMA</t>
  </si>
  <si>
    <t>BLAGOVAONICA - OSTALA OPREMA</t>
  </si>
  <si>
    <t>SOBA ZA LOGOPEDA - OSTALA OPREMA</t>
  </si>
  <si>
    <t>SENZORNA SOBA - OSTALA OPREMA</t>
  </si>
  <si>
    <t>SOBE ZA ODMOR - OSTALA OPREMA</t>
  </si>
  <si>
    <t>KUPAONICE - KAT (3 KOM) - OSTALA OPREMA</t>
  </si>
  <si>
    <t>ČAJNA KUHINJA - OSTALA OPREMA</t>
  </si>
  <si>
    <t>PREZENTACIJSKA SOBA (KONFERENCIJSKA DVORANA) - OSTALA OPREMA</t>
  </si>
  <si>
    <t>PROSTOR (SOBA) ZA GRUPNI RAD - OSTALA OPREMA</t>
  </si>
  <si>
    <t>RADNA PROSTORIJA ORGANIZATORA AKTIVNOSTI - OSTALA OPREMA</t>
  </si>
  <si>
    <t>3.22</t>
  </si>
  <si>
    <t>3.22.1</t>
  </si>
  <si>
    <t>3.33.1</t>
  </si>
  <si>
    <t>3.33</t>
  </si>
  <si>
    <t>3.23</t>
  </si>
  <si>
    <t>3.23.1</t>
  </si>
  <si>
    <t>3.23.2</t>
  </si>
  <si>
    <t>3.23.3</t>
  </si>
  <si>
    <t>3.23.4</t>
  </si>
  <si>
    <t>3.23.5</t>
  </si>
  <si>
    <t>3.24</t>
  </si>
  <si>
    <t>3.24.1</t>
  </si>
  <si>
    <t>3.24.2</t>
  </si>
  <si>
    <t>3.24.3</t>
  </si>
  <si>
    <t>3.25</t>
  </si>
  <si>
    <t>3.25.1</t>
  </si>
  <si>
    <t>3.26</t>
  </si>
  <si>
    <t>3.26.1</t>
  </si>
  <si>
    <t>3.27</t>
  </si>
  <si>
    <t>3.27.1</t>
  </si>
  <si>
    <t>3.27.2</t>
  </si>
  <si>
    <t>3.27.3</t>
  </si>
  <si>
    <t>3.27.4</t>
  </si>
  <si>
    <t>3.27.5</t>
  </si>
  <si>
    <t>3.27.6</t>
  </si>
  <si>
    <t>3.27.7</t>
  </si>
  <si>
    <t>3.28</t>
  </si>
  <si>
    <t>3.28.1</t>
  </si>
  <si>
    <t>3.28.2</t>
  </si>
  <si>
    <t>3.29</t>
  </si>
  <si>
    <t>3.29.1</t>
  </si>
  <si>
    <t>3.30</t>
  </si>
  <si>
    <t>3.30.1</t>
  </si>
  <si>
    <t>3.30.2</t>
  </si>
  <si>
    <t>3.30.3</t>
  </si>
  <si>
    <t>3.30.4</t>
  </si>
  <si>
    <t>3.31</t>
  </si>
  <si>
    <t>3.31.1</t>
  </si>
  <si>
    <t>3.32</t>
  </si>
  <si>
    <t>3.32.1</t>
  </si>
  <si>
    <t>Puhalo za lišće - Napon akumulatora 2 x 18 V
Punjiva baterije Litij-ionska
Funkcije Regulacija brzine zraka
Brzina zraka 27 m/s - 53 m/s
Maksimalni protok zraka 402 m³/h - 798 m³/h
Tip motora Akumulatorski</t>
  </si>
  <si>
    <t>Stroj za pranje prozora - Kapacitet spremnika za prljavu vodu- 100 ml
Vrijeme rada baterije - minimalno 35 min
Vrsta baterije- Litij-ionska baterija
Snaga čišćenja po punjenju baterije- oko 105 m2 
Vrsta struje - 100 – 240 / 50 – 60 V / Hz
Dimenzije- (d × š × v)120 x 280 x 320 mm</t>
  </si>
  <si>
    <t>Industrijski usisavač - mokro i suho čišćenje, snaga minimalno 1300 W, zapremina posude 30 l, od nehrđajućeg čelika, 6-metarski kabel i usisno crijevo na razvlačenje do 2,2 metra. Odvodni vijak za praktično ispuštanje tekućine, okretni prekidač za podešavanje snage usisavanja.</t>
  </si>
  <si>
    <t>kpl</t>
  </si>
  <si>
    <t xml:space="preserve">Komplet alata za vrt (grablje - lepezaste grablje, robusne žičane šipke i radna širina od 50 cm; lopata - čvrsta oštrica lopate od otvrdnutog kvalitetnog čelika, mogućnost gaženje, sa drvenom drškom duljine 150 cm, oštrica od nehrđajućeg čelika širine 16 cm; lopata za snijeg - plastična glava širine 55 cm, rebrasta ojačanja i podignute strane, drvena drška duljine 150 cm;  motika - sa drvenom drškom duljine 150 cm, oštrica od nehrđajućeg čelika širene 16 cm
</t>
  </si>
  <si>
    <t xml:space="preserve">Ručni set, kolica za pranje podova, sa 2 x 15 Lit kante sa cjedilom za mop, pvc košarica za pribor, 4 x metalni kotaci 100 mm sa 4 x odbojnika, 1x lakirana pomicna rucka, dimenzije: 810 x 435 x 880 mm
</t>
  </si>
  <si>
    <t>Metla za vanjske prostore, sa dvostrukom vijčanom fiksacijom, metalni nosač, miješane dugačke čekinje, širina metle 40 cm i lopatica za smeće</t>
  </si>
  <si>
    <t>OPREMA ZA ODRŽAVANJE</t>
  </si>
  <si>
    <t>3.33.2</t>
  </si>
  <si>
    <t>3.33.3</t>
  </si>
  <si>
    <t>3.33.4</t>
  </si>
  <si>
    <t>3.33.5</t>
  </si>
  <si>
    <t>3.33.6</t>
  </si>
  <si>
    <t>3.33.7</t>
  </si>
  <si>
    <t>3.33.8</t>
  </si>
  <si>
    <t>3.33.9</t>
  </si>
  <si>
    <t>3.33.10</t>
  </si>
  <si>
    <t>3.33.11</t>
  </si>
  <si>
    <t>3.33.12</t>
  </si>
  <si>
    <t>3.33.13</t>
  </si>
  <si>
    <t>3.33.14</t>
  </si>
  <si>
    <t>3.34</t>
  </si>
  <si>
    <t>3.34.1</t>
  </si>
  <si>
    <t>3.34.2</t>
  </si>
  <si>
    <t>3.34.3</t>
  </si>
  <si>
    <t>Poštanski sandučić - Dimenzije (minimalno): visina 420 mm, širina 365 mm, dubina 110 mm, širina otvora za ubacivanje 355 mm, visina otvora 40 mm. Pretinac za novine ispod sandučića, brava s 2 ključa</t>
  </si>
  <si>
    <t>Stalak za bicikl betonski sa metalnom spiralom, širina minimalno 150 cm</t>
  </si>
  <si>
    <t>Vanjske klupe za sjedenje - dimenzije (minimalno): ukupna visina 780 mm, dužina 1500 mm, dubina sjedala 555 mm, nasloni za ruke, materijal postolja: kvadratna čelična cijev, materijal sjedala i naslona: žičana mreža od okruglog čelika</t>
  </si>
  <si>
    <t>OPREMA ZA DVORIŠTE</t>
  </si>
  <si>
    <t>GRNČARIJA</t>
  </si>
  <si>
    <t>Deke za klupe.100 % poliesterska vlakna, 140x200 cm, crvene boje</t>
  </si>
  <si>
    <t>Drvene klupe za sjedenje - Dimenzije (minimalno): dužina 250 cm, širina 35 cm, 45  cm, ploča debljine 4 cm. Vezna letva se vijcima pričvršćuje za noge i spaja ploču klupe sa nogama i naslonom klupe. Materijal: drvo (jasen ili hrast), lakirano PU dvokomponentim lakom.</t>
  </si>
  <si>
    <t>Drveni stol - Dimenzije (minimalno): dužina 250 cm, širina 80 cm, visina 75 cm, ploča debljine 4 cm. Dvije noge spojene letvom. Materijal: drvo (jasen ili hrast), lakirano PU dvokomponentim lakom.</t>
  </si>
  <si>
    <t>OPREMA ZA VRTNU TERASU</t>
  </si>
  <si>
    <t>3.35</t>
  </si>
  <si>
    <t>3.35.1</t>
  </si>
  <si>
    <t>3.35.2</t>
  </si>
  <si>
    <t>3.35.3</t>
  </si>
  <si>
    <t>3.35.4</t>
  </si>
  <si>
    <t>3.36</t>
  </si>
  <si>
    <t>3.36.1</t>
  </si>
  <si>
    <t>3.36.2</t>
  </si>
  <si>
    <t>3.37</t>
  </si>
  <si>
    <t>3.37.1</t>
  </si>
  <si>
    <t>3.37.2</t>
  </si>
  <si>
    <t>3.37.3</t>
  </si>
  <si>
    <t>3.37.4</t>
  </si>
  <si>
    <t>3.37.5</t>
  </si>
  <si>
    <t>3.37.6</t>
  </si>
  <si>
    <t>SOBE ZA ODMOR - NAMJEŠTAJ</t>
  </si>
  <si>
    <t>UREĐAJI ZA SPREMIŠTE I VEŠERAJ (PODRUM)</t>
  </si>
  <si>
    <t>ČAJNA KUHINJA - NAMJEŠTAJ I OPREMA</t>
  </si>
  <si>
    <t>KUHINJA - UREĐAJI I OPREMA</t>
  </si>
  <si>
    <t>Stolica - Dimenzije (minimalno): visina 470 mm, širina 475 mm, dubina 415 mm. Visina naslona za leđa 350 mm. Postolje sa 4 noge, materijal: čelična cijev kromirana. Podijeljeno sjedalo i naslon za leđa, obloga od kože. Bez naslona za ruke, s mogućnošću slaganja. Crne boje.</t>
  </si>
  <si>
    <t>Stol za prezentatore - Dimenzije (minimalno): dužina 240 cm, širina 120 cm, visina 74 cm. Materijal: ploča od iverala minimalne debljine 25 mm, dvije metalne noge. Kantirani rubovi. Zaobljeni oblik. Bijela boja.</t>
  </si>
  <si>
    <r>
      <t>Električna pikado meta na baterije, LED zaslon, zvručni efekti, 6 strelica s mekanim vrhom,promjer daske: 35 cm, napajanje: 3x AA baterija (uključena), dimenzije: 39 x 44 x 2,5 cm</t>
    </r>
    <r>
      <rPr>
        <sz val="10"/>
        <color rgb="FFFF0000"/>
        <rFont val="Arial"/>
        <family val="2"/>
        <charset val="238"/>
      </rPr>
      <t>.</t>
    </r>
  </si>
  <si>
    <t>Stolice - Dimenzije (minimalno): visina s naslonom 800 mm, visina sjedala 480 mm, dubina 570 mm, širina sjedala 480 mm, 4 noge koje se šire od sredine stolice prema podu do širine 440 mm. Materijal: drvene noge, plastično tijelo i sjedalo od spužve i eko kože. Crne boje.</t>
  </si>
  <si>
    <r>
      <t>Konferencijske stolice - Dimenzije (minimalno): visina 470 mm, širina 475 mm, dubina 415 mm. Visina naslona za leđa 350 mm. Postolje sa 4 noge, materijal: čelična cijev kromirana. Podijeljeno sjedalo i naslon za leđa, obloga od kože. Bez naslona za ruke, s mogućnošću sl</t>
    </r>
    <r>
      <rPr>
        <sz val="10"/>
        <rFont val="Arial"/>
        <family val="2"/>
        <charset val="238"/>
      </rPr>
      <t>aganja. Crne boje.</t>
    </r>
  </si>
  <si>
    <t xml:space="preserve">Zavjese - trakaste - za dimenziju prozora/balkonskih vrata: visina 220 cm, širina 100 cm, širina trake lamele 89 mm, otvaranje od mehanizma. Materijal: poliester - samogaseći, težine ≈ 210 g/m2, debljine ≈ 0,40 mm. Stropna montaža.
</t>
  </si>
  <si>
    <t xml:space="preserve">Zavjese - trakaste - za dimenziju prozora/balkonskih vrata: visina 230 cm, širina 120 cm, širina trake lamele 89 mm, otvaranje od mehanizma. Materijal: poliester - samogaseći, težine ≈ 210 g/m2, debljine ≈ 0,40 mm. Stropna montaža.
</t>
  </si>
  <si>
    <t xml:space="preserve">Zavjese - trakaste - za dimenziju prozora/balkonskih vrata: visina 230 cm, širina 335 cm, širina trake lamele 89 mm, otvaranje s obje strane. Materijal: poliester - samogaseći, težine ≈ 210 g/m2, debljine ≈ 0,40 mm. Stropna montaža.
</t>
  </si>
  <si>
    <t>Zavjese - rollo zavjese - za dimenziju prozora:  visina 140 cm, širina 100 cm, 
Sastav materijala:
100% poliester, debljina materijala (minimalno): 0,31 mm
Težina materijala: 131g/m2
Širina polja mreže: 50 mm
Širina polja platna: 70 mm
Aluminijska osovina: 38 mm
Aluminijski uteg: 25,4 * 9,6 mm
PVC prijenosna glava sa PVC nosačima
Metalni nosač sa PVC poklopcem</t>
  </si>
  <si>
    <t xml:space="preserve">Zavjese - rollo zavjese - za dimenziju prozora: visina 140 cm, širina 200 cm, 
Sastav materijala:
100% poliester, debljina materijala (minimalno): 0,31 mm
Težina materijala: 131g/m2
Širina polja mreže: 50 mm
Širina polja platna: 70 mm
Aluminijska osovina: 38 mm
Aluminijski uteg: 25,4 * 9,6 mm
PVC prijenosna glava sa PVC nosačima
Metalni nosač sa PVC poklopcem
Dupla stijenka tkanine koje se prilikom podizanja i spuštanja naizmjenično otvara i zatvara, te time dozira prolazak dnevne svjetlosti.
</t>
  </si>
  <si>
    <t>Zavjese - rollo zavjese - za dimenziju prozora: visina 60 cm, širina 200 cm.
Sastav materijala:
100% poliester, debljina materijala (minimalno): 0,31 mm
Težina materijala: 131g/m2
Širina polja mreže: 50 mm
Širina polja platna: 70 mm
Aluminijska osovina: 38 mm
Aluminijski uteg: 25,4 * 9,6 mm
PVC prijenosna glava sa PVC nosačima
Metalni nosač sa PVC poklopcem
Dupla stijenka tkanine koje se prilikom podizanja i spuštanja naizmjenično otvara i zatvara, te time dozira prolazak dnevne svjetlosti.</t>
  </si>
  <si>
    <t>Zavjese - rollo zavjese - za dimenziju prozora:  visina 140 cm, širina 100 cm, 
Sastav materijala:
100% poliester, Debljina materijala (minimalno): 0,31 mm
Težina materijala: 131g/m2
Širina polja mreže: 50 mm
Širina polja platna: 70 mm
Aluminijska osovina: 38 mm
Aluminijski uteg: 25,4 * 9,6 mm
PVC prijenosna glava sa PVC nosačima
Metalni nosač sa PVC poklopcem
Dupla stijenka tkanine koje se prilikom podizanja i spuštanja naizmjenično otvara i zatvara, te time dozira prolazak dnevne svjetlosti.</t>
  </si>
  <si>
    <t>Zavjese - rollo zavjese - za dimenziju prozora:  visina 140 cm, širina 104 cm, 
Sastav materijala:
100% poliester, debljina materijala (minimalno): 0,31 mm
Težina materijala: 131g/m2
Širina polja mreže: 50 mm
Širina polja platna: 70 mm
Aluminijska osovina: 38 mm
Aluminijski uteg: 25,4 * 9,6 mm
PVC prijenosna glava sa PVC nosačima
Metalni nosač sa PVC poklopcem
Dupla stijenka tkanine koje se prilikom podizanja i spuštanja naizmjenično otvara i zatvara, te time dozira prolazak dnevne svjetlosti.</t>
  </si>
  <si>
    <t>Zavjese - rollo zavjese - za dimenziju prozora:  visina 140 cm, širina 100 cm, 
Sastav materijala:
100% poliester, debljina materijala (minimalno): 0,31 mm
Težina materijala: 131g/m2
Širina polja mreže: 50 mm
Širina polja platna: 70 mm
Aluminijska osovina: 38 mm
Aluminijski uteg: 25,4 * 9,6 mm
PVC prijenosna glava sa PVC nosačima
Metalni nosač sa PVC poklopcem
Dupla stijenka tkanine koje se prilikom podizanja i spuštanja naizmjenično otvara i zatvara, te time dozira prolazak dnevne svjetlosti.</t>
  </si>
  <si>
    <t>Zavjese - rollo zavjese - za dimenziju prozora: visina 140 cm, širina 100 cm, 
Sastav materijala:
100% poliester, debljina materijala (minimalno): 0,31 mm
Težina materijala: 131g/m2
Širina polja mreže: 50 mm
Širina polja platna: 70 mm
Aluminijska osovina: 38 mm
Aluminijski uteg: 25,4 * 9,6 mm
PVC prijenosna glava sa PVC nosačima
Metalni nosač sa PVC poklopcem
Dupla stijenka tkanine koje se prilikom podizanja i spuštanja naizmjenično otvara i zatvara, te time dozira prolazak dnevne svjetlosti.</t>
  </si>
  <si>
    <t>Škare za grane, klasične mimoilazne (bypass) škare za zahtjevnije rezanje, precizno brušene oštrice premazane neljepljivim slojem, mjenjač brzine,  aluminijski krakovi poluge i ergonomski oblikovane ručke s mekim komponentama izrađeni od specijalne plastike, ukupna duljina 75 cm</t>
  </si>
  <si>
    <t>ponuđene specifikacije (proizvođač, tip)</t>
  </si>
  <si>
    <t>UKUPNO:</t>
  </si>
  <si>
    <t>Zidne vješalice (pokraj bazena) - četverostruka/dupla, Dimenzije (minimalno): širina: 40 cm, visina: 3,20 cm, dubina: 3 cm, kromirana ili jednakovrijedno.</t>
  </si>
  <si>
    <t>Zidne vješalice (garderoba) - četverostruka/dupla, Dimenzije (minimalno): širina: 40 cm, visina: 3,20 cm, dubina: 3 cm, kromirana ili jednakovrijedno.</t>
  </si>
  <si>
    <t>Stol - Dimenzije (minimalne): visina: 72 cm, širina 160 cm, dubina 80 cm. Materijal: čelično postolje s nogama, ploča i stražnja stijenka od iverice presvučene melaminskom smolom, minimalne debljinje 25 mm. Certifikat FSC ili jednakovrijedno. Boja: bijela.</t>
  </si>
  <si>
    <t>Mali stolić - Dimenzije (minimalne): visina: 45 cm, širina 55 cm, duljina 55 cm. Materijal: iverica, MDF ploča ili jednakovrijedno, minimalna nosivost ploče stola: 25 kg. Boja: bijela.</t>
  </si>
  <si>
    <t>Masažna fotelja - Dimenzije (minimalno): Ukupne dimenzije (kad nije ispružena): 75 x 140 x 105 cm (Š x D x V)
Ukupne dimenzije (kad je potpuno ispružena): 75 x 174 x 73 cm (Š x D x V), Veličina naslona: 62 x 100 cm (Š x D), Veličina sjedala: 53 x 53 cm (Š x D). 
Funkcija mjerača vremena, masaža struka i leđa (shiatsu), masaža ramena i vrata, masažu nogu, stopala i bokova.
Podesivi naslon za noge i leđa te funkcija podizanja i spuštanja. Materijal: pamuk, poliester, poliuretan.</t>
  </si>
  <si>
    <t>Klub stolić - Dimenzije (minimalno): visina:380 mm, širina:580 mm, dužina:1050 mm. Materijal: MDF i medijapan ploča ili jednakovrijedno. Kotači za lakše pomicanje i 1 polica za odlaganje.</t>
  </si>
  <si>
    <t>Podna svjetiljka - Dimenzije (minimalno): promjer 36 cm, visina 160 cm. Napon: 230 V, klasa zaštite: II, vrsta zaštite (IP-code), grlo žarulje: E27</t>
  </si>
  <si>
    <t>Stalak za novine i časopise - Dimenzije (minimalno): širina 71 cm, dužina 30 cm, visina 114 cm.
Broj polica:7. Materijal: iverica, melamin ili jednakovrijedno.</t>
  </si>
  <si>
    <t>Zidni sat - Promjer minimalno Ø 300 mm. Kućište od nehrđajućeg čelika.
Brojčanik u grafit sivoj ili bijeloj boji, s brojevima.
Kazaljka za sekunde. Mineralno staklo.</t>
  </si>
  <si>
    <t>Drvene klupe za prezuvanje - jednostrana izvedba, materijal postolja: čelična cijev, materijal površine za sjedenje: drvo (bukva), minimalna visina: 40 cm, dubina sjedala: minimalno 35 cm, širina: minimalno 100 cm, mogućnost namještanja visine</t>
  </si>
  <si>
    <t>Zidne vješalice  - četverostruka/dupla, Dimenzije (minimalno): širina: 40 cm, visina: 3,20 cm, dubina: 3 cm, kromirana ili jednakovrijedno.</t>
  </si>
  <si>
    <t>Tepih - Promjer: 2000 mm, debljina: minimalno 11 mm. Tamno plave boje.</t>
  </si>
  <si>
    <t xml:space="preserve">Trosjed - Dimenzije (minimalno): dubina 80,5 cm, visina 76 cm, širina 197 cm, dubina sjedišta 59 cm, visina sjedišta 46 cm, visina naslona za ruke: 66 cm, visina prostora ispod namještaja: 15 cm, širina sjedišta: 179 cm. </t>
  </si>
  <si>
    <t>Garderobni panel - Dimenzije (minimalno): 96 cm širina, 147 cm visina. S policom i dvije šipke za vješanje odjeće i 5 kukica.</t>
  </si>
  <si>
    <t>Garderobni ormar za odlaganje odjeće - minimalna visina: 180 cm, minimalna dubina: 50 cm, minimalna širina: 90 cm, sa sigurnosnom cilindarskom bravom, materijal: čelični lim, krilna vrata, oprema: 6 pretinaca sa šipkom za odjeću i 3 kuke. Boja: bijela.</t>
  </si>
  <si>
    <r>
      <t>Krevet jendostruki s podnicom i prostorom za odlaganje - dimenzije (minimalno): Visina: 75 cm, Širina: 98 cm, Dužina: 210 cm, Dimenzije odgovarajućeg madraca: 90 x 200 cm. 1 ladica za odlaganja po cijeloj dužini kreveta</t>
    </r>
    <r>
      <rPr>
        <sz val="10"/>
        <color theme="1"/>
        <rFont val="Arial"/>
        <family val="2"/>
        <charset val="238"/>
      </rPr>
      <t>. Boja: bijela.</t>
    </r>
  </si>
  <si>
    <t>Noćna lampica - Materijal: keramika, tekstil, grlo E14, broj žarulja 1, maksimalna ulazna snaga izvora 40 W, prekidač smješten na kabelu. Dimenzije (minimalno): Visina 310 mm, Širina 110 mm, Dužina 130 mm. IP stupanj zaštite, IP20.</t>
  </si>
  <si>
    <t>Tepih - Promjer (minimalno): 2000 mm, debljina: minimalno 11 mm. Tamno plave boje.</t>
  </si>
  <si>
    <t>Kuhalo za vodu, snage: 2200W, kapacitet: 1,7l, završna obrada od nehrđajućeg čelika, okretna baza 360°, Indikator razine vode, automatsko isključivanje i zaštita od ''rada na suho'', odvojivi filter za kamenac, boja inox</t>
  </si>
  <si>
    <t>Ocjeđivač za suđe sa podloškom,dimenzije (minimalno): 45x38x9 cm</t>
  </si>
  <si>
    <t xml:space="preserve">Plinski štednjak,inox, s 4 plamenika (4x5,5KW) i el.pećnicom s ventilatorom (2,6KW/230V)
dim. 700x700x850 ili jednakovrijedno.
</t>
  </si>
  <si>
    <t xml:space="preserve">Električno kuhalo,inox, s 2 ploče (2x2,6KW/400V), ispod postolje s vratima
dim. 400x700x850 mm ili jednakovrijedno.
</t>
  </si>
  <si>
    <t xml:space="preserve">Električna friteza,inox, s 2 korita (2x7lit) (2x5,25KW/400V),ispod postolje s vratima dim. 400x700x850 mm ili jednakovrijedno.
</t>
  </si>
  <si>
    <t xml:space="preserve">Plinski roštilj, inox, s glatkom pločom -kromiranom (5,5KW), ispod postolje s vratima
dim. 400x700x850 mm ili jednakovrijedno.
</t>
  </si>
  <si>
    <t>El. Parno konvekcijska pećnica , inox, kap 5xGN1/1 ili 5x600/400 (6,5KW/400V) ili jednakovrijedno.</t>
  </si>
  <si>
    <t>Ubodna sonda - Mjerno područje: -50 do 300 °C
Mogućnost mjerenja u tekućinama i polukrutim tvarima
Vodootporna - IP 67 zaštita. Ili jednakovrijedno.</t>
  </si>
  <si>
    <t>Fermentaciona komora sa 8 nivoa,inox (2KW/230V),h=900. Ili jednakovrijedno.</t>
  </si>
  <si>
    <t xml:space="preserve">Ventilaciona napa, inox, s filterima inox, s halogenom rasvjetom (4x40W), bez motora
dimenzije (minimalno): 2600x900x450 mm
</t>
  </si>
  <si>
    <t xml:space="preserve">Ventilaciona napa, inox, s filterima inox, s halogenom
rasvjetom (2x40W), bez motora
dimenzije (minimalno): 1000x1100x450 mm
</t>
  </si>
  <si>
    <t xml:space="preserve">Hladnjak, inox, kap. 361lit, temp. -2+8°C (185W)
dimenzije (minimalno): 600x595x1855 mm
</t>
  </si>
  <si>
    <t xml:space="preserve">Zamrzivač, inox, kap. 351lit, temp. -10-25°C (210W)
dimenzije (minimalno): 600x595x1855 mm
</t>
  </si>
  <si>
    <t xml:space="preserve">Radni stol, inox, kutni, zatvoreni, s ugrađenim koritom
rukopera Q360mm, sa upravljanjem na potisak, s policom
dimenzije (minimalno): 1050x600x850/900 mm
</t>
  </si>
  <si>
    <t xml:space="preserve">Sudoper, inox, s 2 korita (dimezije minimalno: 500/500/300 mm), s policom ispod zatvoreno s vratima
</t>
  </si>
  <si>
    <t>Hlađeni pult, inox, s 2 vrata i kompresorom</t>
  </si>
  <si>
    <t>Radni stol inox, zatvoren s vratima, kutni, dimenzije (minimalno): 1100x700x850/900 mm, s policom</t>
  </si>
  <si>
    <t xml:space="preserve">Radni stol, inox, zatvoreni topli električni, temp.do +70°C (1,5KW/230V),
dimenzije (minimalno): 1000x600x850 mm, s policom
</t>
  </si>
  <si>
    <t>Radni stol inox, zatvoren s vratima, dimenzije (minimalno):650x600x850/900 mm, s policom</t>
  </si>
  <si>
    <t xml:space="preserve">Stolna topla kupka, električna, kap. 1xGN1/1 150h
(1,66KW/230V), ručno nalijevanje i ispust vode
dimenzije (minimalno): 560x410x220 mm
</t>
  </si>
  <si>
    <t>GN posuda 1/1 150 mm dubine, s poklopcem ili jednakovrijedno</t>
  </si>
  <si>
    <t>GN posuda 1/2 150 mm dubine, s poklopcem ili jednakovrijedno</t>
  </si>
  <si>
    <t>Radni stol inox, zatvoren s vratima, s policom, dimenzije (minimalno): 1100x300x850 mm</t>
  </si>
  <si>
    <t xml:space="preserve">28. Sudoper inox, s 1 koritom (dimenzije (minimalno): 500/400/250) zatvoren s vratima, desno prostor za kantu za otpatke, lijevo prostor za stroj,
dimenzije (minimalno): 1900x700x850/900 mm
</t>
  </si>
  <si>
    <t xml:space="preserve">Radni stol, inox, zatvoren s vratima, s policom,
dimenzije (minimalno): 650x700x850/900 mm
</t>
  </si>
  <si>
    <t xml:space="preserve">Stroj za pranje suđa, košara 500/500, s ugrađenim
omekšivačem vode
ciklus pranja 90/110/120/300 sek (5KW/400V)
dimenzije (minimalno): 585x680x815 mm
</t>
  </si>
  <si>
    <t>Ormarić, inox, zidni, zatvoren s vratima, s policom, dimenzije (minimalno): 600x400x600 mm</t>
  </si>
  <si>
    <t>Ormarić, inox, zidni, zatvoren s vratima, s policom, dimenzije (minimalno): 1200x400x600 mm</t>
  </si>
  <si>
    <t xml:space="preserve">Zidna polica inox, za cijeđenje, dvostruka, dimenzije (minimalno):
</t>
  </si>
  <si>
    <t xml:space="preserve">Visoki ormar, inox, zatvoren s kliznim vratima, s policama,
dimenzije (minimalno): 1400x400x2000 mm
</t>
  </si>
  <si>
    <t xml:space="preserve">Trokadero, inox, s koritom sa rukoperom i koritom za izljevanje vode,
dimenzije (minimalno): 500x700x850/900 mm
</t>
  </si>
  <si>
    <t xml:space="preserve">Konobarski ormarić, s prostorom za ugradnju ledomata i vratima za pribor, s policama,
dimenzije (minimalno): 700x600x800 mm
</t>
  </si>
  <si>
    <t xml:space="preserve">Ledomat, inox, kap. 24kg/24h, spremnik leda 9kg (400W/230V),
dimenzije (minimalno): 386x600x645 mm
</t>
  </si>
  <si>
    <t xml:space="preserve">Planetarna mješalica, kap posude 8lit, s 3 nastavka (kuka,lopatica,mutilica)
(0,2KW/220V) ili jednakovrijedno.
</t>
  </si>
  <si>
    <t>Mikrovalna - Način kuhanja: roštilj, mikrovalovi, mikrovalovi i roštilj
Tipka za odabir snage
Signal koji označava završetka ciklusa rada
Unutrašnje svjetlo
Ukupna zapremnina unutrašnjosti, l: 21
Izlazna snaga mikrovalova, W: 800
Snaga roštilja, W: 1000
Dimenzije VxŠxD (minimalno), mm: 262x442x345
Način ugradnje: samostojeći uređaj
Frekvencija, Hz: 50
Napon, V: 230</t>
  </si>
  <si>
    <t xml:space="preserve">Plinski roštilj, 3 x štapni plamenici od nehrđajućeg čelika (ukupne snage 5,25 kW), otporne rešetke od lijevanog željeza, površina za pečenje: 55 x 33 cm, kromirana unutarnja polica za odlaganje hrane, sistem za parenje od nehrđajućeg čelika, linear Flow Ventili, deluxe Accu-temp termometar
sure lite elektronski upaljač (i na stražnjem plameniku za ražnju), kućište komore za pečenje (donje, gornje) od lijevanog aluminija sa oblogom poklopca od nehrđajućeg čelika, kromirane ručke na poklopcu, nehrđajuća ploča, sklopive bočne police od umjetnog materijala, nogice koje se lako uklanjaju uključuje cijev s regulatorom plina, visina: 110.5 cm; dubina: 67.3 cm; širina: 100.3 cm; težina:18 kg. Ili jednakovrijedno.
</t>
  </si>
  <si>
    <t xml:space="preserve">Automat za kavu -
Oprema: mlinac za kavu. Funkcije: automatsko isključivanje, automatsko ispiranje, uklanjanje kamenca, signalizacija odlom kamena, priprema 2 šalice odjednom, postavljanje količine pića, postavka jačine kave, timer.
Zapremnina rezevoara za vodu minimalno: 2.3 l
Kapacitet posude kave u zrnu minimalno: 260 g
Maksimalna visina šalice 15.8 cm
Dimenzije (minimalno): visina 24 cm, dubina 37.2 cm, širina 37.2 cm
</t>
  </si>
  <si>
    <t>Stroj za mljevenje mesa, , kap.150-200kg/h (0,55KW/230V) ili jednakovrijedno.</t>
  </si>
  <si>
    <t>Lonac, niski, 3 litre, s poklopcem od stakla za iscjeđivanje, nehrđajući čelik 18/10</t>
  </si>
  <si>
    <t>Lonac 6 litara, s poklopcem od stakla za iscjeđivanje, nehrđajući čelik 18/10</t>
  </si>
  <si>
    <t>Lonac, visoki 7 litara,s poklopcem od stakla za iscjeđivanje, nehrđajući čelik 18/10</t>
  </si>
  <si>
    <t>Lonac visoki, 10 litara, s poklopcem od stakla za iscjeđivanje, nehrđajući čelik 18/10</t>
  </si>
  <si>
    <t>Lonac visoki, 15 litara, s poklopcem od stakla za iscjeđivanje, nehrđajući čelik 18/10</t>
  </si>
  <si>
    <t xml:space="preserve">Lonac visoki, 16 litara, s poklopcem od stakla za iscjeđivanje, nehrđajući čelik 18/10,  </t>
  </si>
  <si>
    <t xml:space="preserve">Lonac visoki, 25 litara, s poklopcem  od stakla za iscjeđivanje, nehrđajući čelik 18/10,  </t>
  </si>
  <si>
    <t xml:space="preserve">Lonac, niski, 22 litre, s poklopcem  od stakla za iscjeđivanje, nehrđajući čelik 18/10,  </t>
  </si>
  <si>
    <t xml:space="preserve">Lonac niski, 5 litara, s poklopcem  od stakla za iscjeđivanje, nehrđajući čelik 18/10,  </t>
  </si>
  <si>
    <t xml:space="preserve">Lonac niski, 10 litara, s poklopcem  od stakla za iscjeđivanje, nehrđajući čelik 18/10,  </t>
  </si>
  <si>
    <t xml:space="preserve">Rajngla visoka 28 litara, s poklopcem  od stakla za iscjeđivanje, nehrđajući čelik 18/10,  </t>
  </si>
  <si>
    <t>Komplet ručnog alata za održavanje - lopatica za cvijeće, radne širine 8cm, od  čelika, ergonomski oblikovana ručka sa mekanom komponentom; mala ručna motika combisystem – srcolika, široka 6 cm, dva zuba i oštricu u obliku srca, od  čelika,  ergonomski oblikovana ručka sa mekanom komponentom; alat za sadnju lukovica sa skalom i automatikom za otpuštanje ručke, od  čelika.</t>
  </si>
  <si>
    <t xml:space="preserve">Kante za zalijevanje,  plastika, volumen 5 l, s "ružom"i odgovarajućim nastavkom za umetanje
</t>
  </si>
  <si>
    <t xml:space="preserve">Trimer - Snaga motora minimalno: 1,4 kW/1,9 KS, zapremnina minimalno: 36,3 cm3
debljina niti: 2,4 mm. Dodatna oprema: dvokraki list za travu, štitnik za nož i glavu, dvostruke naramenice, zaštitne naočale, servisni ključ
</t>
  </si>
  <si>
    <t>Profesionalna sušilica rublja - Kapacitet sušenja, kg 8
Volumen bubnja, l 120
Energetski razred B
Učinkovitost kondenzacije A (&gt; 90 %)
Tehnologija sušenja: Kondenzacijska (električni grijači dijelovi)
Grijači dio, Volt/Watt 230 / 2600 (1900 + 700)
Razina buke pri sušenju, dB(A) &lt; 70
Zaslon: Veliki LCD
Osvjetljenje bubnja
Sigurnosno zaključavanje
Odvodna pumpa, V/Hz 230 / 50
Nožice: 4 podesive nožice (podesivost 15 mm)
Podaci o potrošnji – Standardni program, pamuk 60 °C, maks. napunjenost:
Ukupno vrijeme, min./ciklus 129
Potrošnja energije, kWh 4,88
Godišnja potrošnja energije, kWh 560
Dimenzije uključujući okvir vrata (minimalno):
Visina (A), mm 850
Širina (B), mm 596
Dubina (C), mm 625
Ili jednakovrijedno.</t>
  </si>
  <si>
    <t>Profesionalna perilica rublja - prednje punjenje
Kapacitet pranja: minimalno 12 kg, maksimalna brzina okretaja (G faktor): 1050 o/min (300)
Inverter motor
Profesionalni bubanj
Osvjetljenje bubnja
Odjeljci za deterdžente: 3
Ulaz za vodu: topla i hladna
Odvodna pumpa
Broj programa: minimalno 7
Buka: do 72 dB / 62 dB
Dimenzije uređaja VxŠxD (mm) minimalno: 1098 x 686 x 765
Ukupno vrijeme, min. / Ciklus: 73 min – 60 ° C
Potrošnja energije, kWh: 1,01
Potrošnja vode (hladna + vruća), l: 87
Brzina pranja, o / min: 45
Brzina centrifuge, o / min (G-faktor): 1050 (300)
Sustav grijanja (kW): 2
Broj programa: 7 (hladni / topli / vrući / osjetljivi / dezinfekcija / Eco)
Ili jednakovrijedno.</t>
  </si>
  <si>
    <t>Sustav za parno glačanje - 4 bara pritisak pare, All-in-one, podesiva visina, parna četka, 2 brzine ventilatora u stolu za glačanje,zaslon s prikazom teksta. Ili jednakovrijedno.</t>
  </si>
  <si>
    <t>Isporuka i montiranje robe/opreme</t>
  </si>
  <si>
    <t>Uključena dostava, montaža, postavljanje robe/opreme, edukacija osoblja i stavljanje u funkciju.</t>
  </si>
  <si>
    <t>3.38</t>
  </si>
  <si>
    <t>3.38.1</t>
  </si>
  <si>
    <t>Čaša za vodu, staklo kristalno, strojno izrađeno
površina stakla: sjajno, prozirno, visoki sjaj, 570 ml</t>
  </si>
  <si>
    <t>Kutija za pribor 4 odjeljka, siva polipropilen, dimenzije (minimalno): 53 x 32,5 x 10 cm</t>
  </si>
  <si>
    <t>Građevinska kolica, okvir promjera minimalno 25 mm, korito,kotač 3.5x8 pumpani, težina (kg)minimalno 8.70</t>
  </si>
  <si>
    <t>Tekstilno vrtno crijevo izrađeno od visoko izdržljive tkanine, maksimalno opterećenje i otporno je na pritisak do 35 bara, navojni priključak za slavinu, nastavak za crijevo, ventil za zaustavljanje, mlaznica za čišćenje, promjer crijeva minimalno 13 mm (½″), duljina minimalno 20 m, savitljivo</t>
  </si>
  <si>
    <t xml:space="preserve">Motorna kosilica - Zapremnina motora minimalno 159 cm³
Netto snaga minimalno 2.5 kW / 3,4 KS, ručni starter, choke automatski.
Spremnik goriva minimalno 1,0 lit, samohodna - minimalni broj brzina 1.
Radni zahvat minimalno 46 cm. Podešavanje visine košnje.
Sakupljanje trave, malčiranje, bočno izbacivanje i/ili stražnje izbacivanje bez sakupljanja.
Platnena košara za sakupljanje kapaciteta minimalno 70 lit.
</t>
  </si>
  <si>
    <t>Betonski koš za otpad + inox pepeljara, dimenzije (minimalno): visina 103 cm, promjer 43 cm, volumen 60 litara</t>
  </si>
  <si>
    <t>Zastave -  dimenzije (minimalno): 100x200 cm, poliester, sa kopčama na vješanje na jarbol. Zastave s obilježjima: Hrvatska, Europska unije i Međimurska županija</t>
  </si>
  <si>
    <t>Jarboli za zastave, stup od polirane INOX 304 cijevi, okretanje za 360 stupnjeva, na vrhu ukrasna kugla, plastična kopča i vezica, uteg na kraju zastave, sa temeljnom pločom s ukrutama stupa jarbola, podložne pločice i ukrasne matice, visina jarbola: 6 metara</t>
  </si>
  <si>
    <t>Ukrasni jastuk, sintetička vlakna, dimenzije minimalno: 50x50 cm, navlaka odvojiva</t>
  </si>
  <si>
    <t>Stolnjak, 50% pamuk, 50% poliester, dimenzije (minimalno): 140x220 cm, boja bijela</t>
  </si>
  <si>
    <t xml:space="preserve">kuhinjska pregača, sastav: 50% pamuk -50% poliester
</t>
  </si>
  <si>
    <t>Ručnici, 100 % pamuk, dvožićno predivo, veličina (minimalno) 50 x 100 cm, boja bijela</t>
  </si>
  <si>
    <t>Tepsije, rostfrei, Dimenzije (minimalno): dubina lima 5 cm, veličine 40x30 cm.</t>
  </si>
  <si>
    <t>Pladanj pravokutni,dimenzije (minimalno): 40x30 cm, inox</t>
  </si>
  <si>
    <t>Pekač - dimeznzije (minimalno): Visina: 16.5cm, širina: 29cm
dužina: 44cm, Materijal: emajl</t>
  </si>
  <si>
    <t>Stroj za izradu rezanci, špageta i  tijesta za lazanje s opcijom namještanja debljine tijesta</t>
  </si>
  <si>
    <t xml:space="preserve">LONČARSKO KOLO - DC MOTOR - elektronska regulacija brzine okretaja, izbor smjera vrtnje, ugrađena zaštita, pogonski motor zaštićen od preopterećenja, pedala za brzinu i podesiva visina. </t>
  </si>
  <si>
    <t>ukupno (EUR)</t>
  </si>
  <si>
    <t xml:space="preserve">Višenamjenski ormar za odlaganje - Dimenzije (minimalno): visina 1950 mm, širina 920 mm, dubina 420 mm. Metalna konstrukcija, plastificiran, standardno zaključavanje cilindar bravom, pola ormara sa više polica, pola sa jednom policom. Boja: siva </t>
  </si>
  <si>
    <t xml:space="preserve">Inox regal - Dimenzije (minimalno): visina 180 cm,širina 140 cm, dubina 40 cm. Materijal: INOX, debljina stijenke police minimalno 1 mm, debljina stijenke stupova minimalno 1,5 mm. 4 police. Boja: siva </t>
  </si>
  <si>
    <t xml:space="preserve">Trosjed sofa - Dimenzije (minimalno): visina uključujući jastuke za leđa: 83 cm, visina naslona za leđa: 68 cm, širina: 241 cm, dubina: 98 cm, visina prostora ispod namještaja: 6 cm, širina naslona za ruke: 15 cm, visina naslona za ruke: 68 cm, širina sjedišta: 211 cm, dubina sjedišta: 55 cm, visina sjedišta: 48 cm. </t>
  </si>
  <si>
    <t>Garderobni ormar za odlaganje odjeće - minimalna visina: 180 cm, minimalna dubina: 35 cm, minimalna širina: 30 cm, sa sigurnosnom cilindarskom bravom, materijal: čelični lim, krilna vrata, oprema: 1 polica i 1 šipka za odjeću podesive po visini. Boja: siva</t>
  </si>
  <si>
    <t>Tanjur plitki od acropala</t>
  </si>
  <si>
    <t>Tanjur duboki, arcopal</t>
  </si>
  <si>
    <t>Tanjur desertni, acropal</t>
  </si>
  <si>
    <t>Džezva, inox, mala, srednja, veća</t>
  </si>
  <si>
    <t xml:space="preserve">Vilica stolna, inox, zaobljena </t>
  </si>
  <si>
    <t xml:space="preserve">Žlica stolna,  inox, zaobljena </t>
  </si>
  <si>
    <t xml:space="preserve">Nož stolni, inox, zaobljeni </t>
  </si>
  <si>
    <t>Žlica mala, inox, zaobljena</t>
  </si>
  <si>
    <t xml:space="preserve">Ribež četverostrani, nehrđajući čelik, </t>
  </si>
  <si>
    <t xml:space="preserve">Otvarač za konzerve, titan, drvena ručka, nož i zupčasti kotačić napravljeni su od pocinčanog čelika, </t>
  </si>
  <si>
    <t xml:space="preserve">ELEKTRIČNA PEĆ za keramiku </t>
  </si>
  <si>
    <t xml:space="preserve">Metalni ormarić za prvu pomoć s ključem pogodan za montažu na zid koji sadrži sve elemente prve pomoći koji su propisani prema Zakonu o zaštiti na radu (N.N. 71/14, 118/14, 154/14) i važećim pravilnicima RH te EU direktivama (PPE 89/686/EEC, MDD 93/42/EEC). </t>
  </si>
  <si>
    <t xml:space="preserve">Mutilica, 12 žica, inox, s kukicom za vješanje </t>
  </si>
  <si>
    <t xml:space="preserve">Mutilica, 8 žica, inox </t>
  </si>
  <si>
    <t xml:space="preserve">Grabilica stolna, inox, zapremnina (minimalno) : 0,059 l, </t>
  </si>
  <si>
    <t>Jušnik s poklopcem, inox, minimalno: 2,5 l</t>
  </si>
  <si>
    <t>Zdjela za salatu, arcopal</t>
  </si>
  <si>
    <t>Lopatica za čišćenje roštilja, nesavitljiva inox 18/0 oštrica. lakirana drvena ručka, oštrica dimemnzije (minimalno): 11,5 x 10 cm</t>
  </si>
  <si>
    <t>Francuska lopatica, inox 18/10 visoki sjaj, 4 mm perforacije,</t>
  </si>
  <si>
    <t>Podloška za rezanje, debljine 3 mm od tvrde plastike (HD polistiren - protiv rezanja), sa samozarastajućim elastomerom s obje strane (površina rezanja), veličine A 2 ili jednakovrijedno</t>
  </si>
  <si>
    <t>Hvataljka, inox 18/10, s oprugom i steznikom</t>
  </si>
  <si>
    <t>Tava za palačinke</t>
  </si>
  <si>
    <t>Topla kupka stolna, 1/1, materijal: inox, s dva držača za paste za gorenje. Min dim. 560 x 360 x 320 mm</t>
  </si>
  <si>
    <t>Tava - promjer minimalno:  28 cm, inox, debljina materijala 1 mm,  sendvič dno aluminij/inox</t>
  </si>
  <si>
    <t>Tava - promjer minimalno: 32 cm, inox, inox, debljina materijala 1 mm, sendvič dno aluminij/inox</t>
  </si>
  <si>
    <t>Valjak za tijesto, puna bukva, dimenzije (minimalno): duljina 43 cm, promjer 6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</si>
</sst>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k_n"/>
  </numFmts>
  <fonts count="9" x14ac:knownFonts="1">
    <font>
      <sz val="11"/>
      <color theme="1"/>
      <name val="Calibri"/>
      <family val="2"/>
      <charset val="238"/>
      <scheme val="minor"/>
    </font>
    <font>
      <b/>
      <sz val="10"/>
      <name val="Arial"/>
      <family val="2"/>
      <charset val="238"/>
    </font>
    <font>
      <sz val="10"/>
      <name val="Arial"/>
      <family val="2"/>
      <charset val="238"/>
    </font>
    <font>
      <sz val="10"/>
      <color theme="1"/>
      <name val="Arial"/>
      <family val="2"/>
      <charset val="238"/>
    </font>
    <font>
      <b/>
      <sz val="10"/>
      <color theme="1"/>
      <name val="Arial"/>
      <family val="2"/>
      <charset val="238"/>
    </font>
    <font>
      <sz val="11"/>
      <color rgb="FFFF0000"/>
      <name val="Calibri"/>
      <family val="2"/>
      <charset val="238"/>
      <scheme val="minor"/>
    </font>
    <font>
      <sz val="10"/>
      <color rgb="FFFF0000"/>
      <name val="Arial"/>
      <family val="2"/>
      <charset val="238"/>
    </font>
    <font>
      <b/>
      <sz val="11"/>
      <color theme="1"/>
      <name val="Arial"/>
      <family val="2"/>
      <charset val="238"/>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121">
    <xf numFmtId="0" fontId="0" fillId="0" borderId="0" xfId="0"/>
    <xf numFmtId="49" fontId="1" fillId="0" borderId="1" xfId="0" applyNumberFormat="1" applyFont="1" applyFill="1" applyBorder="1" applyAlignment="1" applyProtection="1">
      <alignment vertical="top"/>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xf>
    <xf numFmtId="0" fontId="3" fillId="2" borderId="1" xfId="0" applyFont="1" applyFill="1" applyBorder="1" applyAlignment="1" applyProtection="1">
      <alignment horizontal="center"/>
    </xf>
    <xf numFmtId="0" fontId="4" fillId="3" borderId="0" xfId="0" applyFont="1" applyFill="1" applyBorder="1" applyAlignment="1" applyProtection="1">
      <alignment horizontal="left" vertical="top"/>
    </xf>
    <xf numFmtId="49" fontId="3" fillId="0" borderId="1" xfId="0" applyNumberFormat="1" applyFont="1" applyFill="1" applyBorder="1" applyAlignment="1" applyProtection="1">
      <alignment horizontal="left" vertical="center" wrapText="1"/>
    </xf>
    <xf numFmtId="0" fontId="3" fillId="2" borderId="1" xfId="0" applyFont="1" applyFill="1" applyBorder="1" applyAlignment="1" applyProtection="1">
      <alignment horizontal="left" vertical="top" wrapText="1"/>
    </xf>
    <xf numFmtId="0" fontId="2" fillId="2" borderId="1" xfId="0" applyFont="1" applyFill="1" applyBorder="1" applyAlignment="1" applyProtection="1">
      <alignment vertical="top" wrapText="1"/>
    </xf>
    <xf numFmtId="49" fontId="4" fillId="3" borderId="5" xfId="0" applyNumberFormat="1" applyFont="1" applyFill="1" applyBorder="1" applyAlignment="1" applyProtection="1">
      <alignment vertical="top"/>
    </xf>
    <xf numFmtId="2" fontId="3" fillId="0" borderId="1" xfId="0" applyNumberFormat="1" applyFont="1" applyFill="1" applyBorder="1" applyAlignment="1" applyProtection="1">
      <alignment wrapText="1"/>
    </xf>
    <xf numFmtId="2" fontId="3" fillId="0" borderId="1" xfId="0" applyNumberFormat="1" applyFont="1" applyFill="1" applyBorder="1" applyAlignment="1" applyProtection="1">
      <alignment horizontal="center" wrapText="1"/>
      <protection locked="0"/>
    </xf>
    <xf numFmtId="2" fontId="3" fillId="2" borderId="1" xfId="0" applyNumberFormat="1" applyFont="1" applyFill="1" applyBorder="1" applyAlignment="1" applyProtection="1">
      <alignment horizontal="center"/>
      <protection locked="0"/>
    </xf>
    <xf numFmtId="2" fontId="2" fillId="2" borderId="1" xfId="0" applyNumberFormat="1" applyFont="1" applyFill="1" applyBorder="1" applyAlignment="1" applyProtection="1">
      <alignment wrapText="1"/>
    </xf>
    <xf numFmtId="49" fontId="0" fillId="0" borderId="0" xfId="0" applyNumberFormat="1" applyProtection="1">
      <protection locked="0"/>
    </xf>
    <xf numFmtId="0" fontId="0" fillId="0" borderId="0" xfId="0" applyAlignment="1" applyProtection="1">
      <alignment vertical="top"/>
      <protection locked="0"/>
    </xf>
    <xf numFmtId="0" fontId="0" fillId="0" borderId="0" xfId="0" applyAlignment="1" applyProtection="1">
      <alignment horizontal="center"/>
      <protection locked="0"/>
    </xf>
    <xf numFmtId="0" fontId="0" fillId="0" borderId="0" xfId="0" applyProtection="1">
      <protection locked="0"/>
    </xf>
    <xf numFmtId="0" fontId="4" fillId="3" borderId="0" xfId="0" applyFont="1" applyFill="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0" fillId="0" borderId="0" xfId="0" applyBorder="1" applyProtection="1">
      <protection locked="0"/>
    </xf>
    <xf numFmtId="0" fontId="3" fillId="2" borderId="1" xfId="0" applyFont="1" applyFill="1" applyBorder="1" applyAlignment="1" applyProtection="1">
      <alignment horizontal="left" vertical="top" wrapText="1"/>
      <protection locked="0"/>
    </xf>
    <xf numFmtId="2" fontId="3" fillId="3" borderId="0" xfId="0" applyNumberFormat="1" applyFont="1" applyFill="1" applyProtection="1">
      <protection locked="0"/>
    </xf>
    <xf numFmtId="2" fontId="3" fillId="0" borderId="1" xfId="0" applyNumberFormat="1" applyFont="1" applyBorder="1" applyProtection="1">
      <protection locked="0"/>
    </xf>
    <xf numFmtId="0" fontId="2" fillId="0" borderId="1" xfId="0" applyFont="1" applyBorder="1" applyAlignment="1" applyProtection="1">
      <alignment horizontal="left" vertical="top" wrapText="1"/>
      <protection locked="0"/>
    </xf>
    <xf numFmtId="2" fontId="3" fillId="2" borderId="1" xfId="0" applyNumberFormat="1" applyFont="1" applyFill="1" applyBorder="1" applyProtection="1">
      <protection locked="0"/>
    </xf>
    <xf numFmtId="0" fontId="5" fillId="0" borderId="0" xfId="0" applyFont="1" applyProtection="1">
      <protection locked="0"/>
    </xf>
    <xf numFmtId="2" fontId="3" fillId="2" borderId="1" xfId="0" applyNumberFormat="1" applyFont="1" applyFill="1" applyBorder="1" applyAlignment="1" applyProtection="1">
      <alignment wrapText="1"/>
      <protection locked="0"/>
    </xf>
    <xf numFmtId="0" fontId="2" fillId="2" borderId="1" xfId="0" applyFont="1" applyFill="1" applyBorder="1" applyAlignment="1" applyProtection="1">
      <alignment horizontal="left" vertical="top" wrapText="1"/>
      <protection locked="0"/>
    </xf>
    <xf numFmtId="2" fontId="3" fillId="2" borderId="1" xfId="0" applyNumberFormat="1" applyFont="1" applyFill="1" applyBorder="1" applyAlignment="1" applyProtection="1">
      <alignment vertical="center"/>
      <protection locked="0"/>
    </xf>
    <xf numFmtId="0" fontId="0" fillId="2" borderId="0" xfId="0" applyFill="1" applyProtection="1">
      <protection locked="0"/>
    </xf>
    <xf numFmtId="0" fontId="4" fillId="3" borderId="0" xfId="0" applyFont="1" applyFill="1" applyBorder="1" applyAlignment="1" applyProtection="1">
      <alignment horizontal="left" vertical="top" wrapText="1"/>
      <protection locked="0"/>
    </xf>
    <xf numFmtId="0" fontId="0" fillId="0" borderId="0" xfId="0" applyFill="1" applyProtection="1">
      <protection locked="0"/>
    </xf>
    <xf numFmtId="0" fontId="4" fillId="3" borderId="0" xfId="0" applyFont="1" applyFill="1" applyAlignment="1" applyProtection="1">
      <alignment horizontal="left" vertical="top"/>
      <protection locked="0"/>
    </xf>
    <xf numFmtId="0" fontId="2" fillId="2" borderId="1" xfId="0" applyFont="1" applyFill="1" applyBorder="1" applyAlignment="1" applyProtection="1">
      <alignment vertical="top" wrapText="1"/>
      <protection locked="0"/>
    </xf>
    <xf numFmtId="2" fontId="3" fillId="2" borderId="1" xfId="0" applyNumberFormat="1" applyFont="1" applyFill="1" applyBorder="1" applyAlignment="1" applyProtection="1">
      <alignment horizontal="center" wrapText="1"/>
      <protection locked="0"/>
    </xf>
    <xf numFmtId="0" fontId="5" fillId="2" borderId="0" xfId="0" applyFont="1" applyFill="1" applyProtection="1">
      <protection locked="0"/>
    </xf>
    <xf numFmtId="0" fontId="3" fillId="2" borderId="0" xfId="0" applyFont="1" applyFill="1" applyBorder="1" applyAlignment="1" applyProtection="1">
      <alignment horizontal="left" vertical="top" wrapText="1"/>
      <protection locked="0"/>
    </xf>
    <xf numFmtId="0" fontId="3"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2" fontId="2" fillId="2" borderId="1" xfId="0" applyNumberFormat="1" applyFont="1" applyFill="1" applyBorder="1" applyProtection="1">
      <protection locked="0"/>
    </xf>
    <xf numFmtId="0" fontId="3" fillId="0" borderId="1" xfId="0" applyFont="1" applyFill="1" applyBorder="1" applyAlignment="1" applyProtection="1">
      <alignment horizontal="left" vertical="top" wrapText="1"/>
      <protection locked="0"/>
    </xf>
    <xf numFmtId="2" fontId="3" fillId="0" borderId="1" xfId="0" applyNumberFormat="1" applyFont="1" applyBorder="1" applyAlignment="1" applyProtection="1">
      <alignment wrapText="1"/>
      <protection locked="0"/>
    </xf>
    <xf numFmtId="0" fontId="2" fillId="0" borderId="1" xfId="0" applyFont="1" applyBorder="1" applyAlignment="1" applyProtection="1">
      <alignment vertical="top" wrapText="1"/>
      <protection locked="0"/>
    </xf>
    <xf numFmtId="2" fontId="2" fillId="0" borderId="1" xfId="0" applyNumberFormat="1" applyFont="1" applyBorder="1" applyProtection="1">
      <protection locked="0"/>
    </xf>
    <xf numFmtId="0" fontId="2" fillId="0" borderId="1" xfId="0" applyFont="1" applyFill="1" applyBorder="1" applyAlignment="1" applyProtection="1">
      <alignment vertical="top" wrapText="1"/>
      <protection locked="0"/>
    </xf>
    <xf numFmtId="0" fontId="0" fillId="0" borderId="0" xfId="0" applyAlignment="1" applyProtection="1">
      <alignment wrapText="1"/>
      <protection locked="0"/>
    </xf>
    <xf numFmtId="0" fontId="3" fillId="2" borderId="1" xfId="0" applyFont="1" applyFill="1" applyBorder="1" applyAlignment="1" applyProtection="1">
      <alignment vertical="top" wrapText="1"/>
      <protection locked="0"/>
    </xf>
    <xf numFmtId="0" fontId="1" fillId="3" borderId="0" xfId="0" applyFont="1" applyFill="1" applyBorder="1" applyAlignment="1" applyProtection="1">
      <alignment vertical="top"/>
      <protection locked="0"/>
    </xf>
    <xf numFmtId="0" fontId="4" fillId="3" borderId="0" xfId="0" applyFont="1" applyFill="1" applyBorder="1" applyAlignment="1" applyProtection="1">
      <alignment vertical="top"/>
      <protection locked="0"/>
    </xf>
    <xf numFmtId="0" fontId="4" fillId="3" borderId="0" xfId="0" applyFont="1" applyFill="1" applyAlignment="1" applyProtection="1">
      <alignment vertical="top"/>
      <protection locked="0"/>
    </xf>
    <xf numFmtId="0" fontId="0" fillId="0" borderId="0" xfId="0" applyAlignment="1" applyProtection="1">
      <alignment vertical="center" wrapText="1"/>
      <protection locked="0"/>
    </xf>
    <xf numFmtId="0" fontId="4" fillId="3" borderId="0" xfId="0" applyFont="1" applyFill="1" applyBorder="1" applyAlignment="1" applyProtection="1">
      <alignment wrapText="1"/>
      <protection locked="0"/>
    </xf>
    <xf numFmtId="2" fontId="3" fillId="3" borderId="0" xfId="0" applyNumberFormat="1" applyFont="1" applyFill="1" applyAlignment="1" applyProtection="1">
      <alignment wrapText="1"/>
      <protection locked="0"/>
    </xf>
    <xf numFmtId="49" fontId="0" fillId="0" borderId="0" xfId="0" applyNumberFormat="1" applyProtection="1"/>
    <xf numFmtId="0" fontId="0" fillId="0" borderId="0" xfId="0" applyAlignment="1" applyProtection="1">
      <alignment vertical="top"/>
    </xf>
    <xf numFmtId="0" fontId="3" fillId="0" borderId="1" xfId="0" applyFont="1" applyBorder="1" applyAlignment="1" applyProtection="1">
      <alignment horizontal="left" vertical="top" wrapText="1"/>
    </xf>
    <xf numFmtId="49" fontId="4" fillId="3" borderId="3" xfId="0" applyNumberFormat="1" applyFont="1" applyFill="1" applyBorder="1" applyAlignment="1" applyProtection="1">
      <alignment vertical="center"/>
    </xf>
    <xf numFmtId="0" fontId="4" fillId="3" borderId="1" xfId="0" applyFont="1" applyFill="1" applyBorder="1" applyAlignment="1" applyProtection="1">
      <alignment horizontal="left" vertical="top"/>
    </xf>
    <xf numFmtId="49" fontId="3" fillId="0" borderId="1" xfId="0" applyNumberFormat="1" applyFont="1" applyBorder="1" applyAlignment="1" applyProtection="1">
      <alignment vertical="center"/>
    </xf>
    <xf numFmtId="49" fontId="4" fillId="3" borderId="5" xfId="0" applyNumberFormat="1" applyFont="1" applyFill="1" applyBorder="1" applyAlignment="1" applyProtection="1">
      <alignment vertical="center"/>
    </xf>
    <xf numFmtId="0" fontId="4" fillId="3" borderId="2" xfId="0" applyFont="1" applyFill="1" applyBorder="1" applyAlignment="1" applyProtection="1">
      <alignment horizontal="left" vertical="top"/>
    </xf>
    <xf numFmtId="0" fontId="2" fillId="0" borderId="1" xfId="0" applyFont="1" applyBorder="1" applyAlignment="1" applyProtection="1">
      <alignment horizontal="left" vertical="top" wrapText="1"/>
    </xf>
    <xf numFmtId="49" fontId="3" fillId="2" borderId="1" xfId="0" applyNumberFormat="1" applyFont="1" applyFill="1" applyBorder="1" applyAlignment="1" applyProtection="1">
      <alignment vertical="center"/>
    </xf>
    <xf numFmtId="0" fontId="2" fillId="2" borderId="1" xfId="0" applyFont="1" applyFill="1" applyBorder="1" applyAlignment="1" applyProtection="1">
      <alignment horizontal="left" vertical="top" wrapText="1"/>
    </xf>
    <xf numFmtId="0" fontId="4" fillId="3" borderId="2" xfId="0" applyFont="1" applyFill="1" applyBorder="1" applyAlignment="1" applyProtection="1">
      <alignment horizontal="left" vertical="top" wrapText="1"/>
    </xf>
    <xf numFmtId="49" fontId="4" fillId="3" borderId="2" xfId="0" applyNumberFormat="1" applyFont="1" applyFill="1" applyBorder="1" applyAlignment="1" applyProtection="1">
      <alignment vertical="center"/>
    </xf>
    <xf numFmtId="0" fontId="4" fillId="3" borderId="0" xfId="0" applyFont="1" applyFill="1" applyAlignment="1" applyProtection="1">
      <alignment horizontal="left" vertical="top"/>
    </xf>
    <xf numFmtId="49" fontId="3" fillId="2" borderId="1" xfId="0" applyNumberFormat="1" applyFont="1" applyFill="1" applyBorder="1" applyAlignment="1" applyProtection="1">
      <alignment vertical="center" wrapText="1"/>
    </xf>
    <xf numFmtId="49" fontId="4" fillId="3" borderId="0" xfId="0" applyNumberFormat="1" applyFont="1" applyFill="1" applyProtection="1"/>
    <xf numFmtId="49" fontId="3" fillId="2" borderId="1" xfId="0" applyNumberFormat="1" applyFont="1" applyFill="1" applyBorder="1" applyProtection="1"/>
    <xf numFmtId="0" fontId="3" fillId="0" borderId="1" xfId="0" applyFont="1" applyBorder="1" applyAlignment="1" applyProtection="1">
      <alignment vertical="top"/>
    </xf>
    <xf numFmtId="0" fontId="3" fillId="0" borderId="1" xfId="0" applyFont="1" applyBorder="1" applyAlignment="1" applyProtection="1">
      <alignment vertical="top" wrapText="1"/>
    </xf>
    <xf numFmtId="0" fontId="3" fillId="0" borderId="1" xfId="0" applyFont="1" applyFill="1" applyBorder="1" applyAlignment="1" applyProtection="1">
      <alignment horizontal="left" vertical="top" wrapText="1"/>
    </xf>
    <xf numFmtId="0" fontId="2" fillId="0" borderId="1" xfId="0" applyFont="1" applyBorder="1" applyAlignment="1" applyProtection="1">
      <alignment vertical="top" wrapText="1"/>
    </xf>
    <xf numFmtId="0" fontId="2" fillId="0" borderId="1" xfId="0" applyFont="1" applyFill="1" applyBorder="1" applyAlignment="1" applyProtection="1">
      <alignment vertical="top" wrapText="1"/>
    </xf>
    <xf numFmtId="0" fontId="8" fillId="2" borderId="1" xfId="0" applyFont="1" applyFill="1" applyBorder="1" applyAlignment="1" applyProtection="1">
      <alignment vertical="top" wrapText="1"/>
    </xf>
    <xf numFmtId="0" fontId="3" fillId="2" borderId="1" xfId="0" applyFont="1" applyFill="1" applyBorder="1" applyAlignment="1" applyProtection="1">
      <alignment vertical="top" wrapText="1"/>
    </xf>
    <xf numFmtId="49" fontId="4" fillId="3" borderId="6" xfId="0" applyNumberFormat="1" applyFont="1" applyFill="1" applyBorder="1" applyAlignment="1" applyProtection="1">
      <alignment vertical="center"/>
    </xf>
    <xf numFmtId="0" fontId="1" fillId="3" borderId="1" xfId="0" applyFont="1" applyFill="1" applyBorder="1" applyAlignment="1" applyProtection="1">
      <alignment vertical="top"/>
    </xf>
    <xf numFmtId="49" fontId="4" fillId="3" borderId="0" xfId="0" applyNumberFormat="1" applyFont="1" applyFill="1" applyAlignment="1" applyProtection="1">
      <alignment vertical="center"/>
    </xf>
    <xf numFmtId="0" fontId="4" fillId="3" borderId="2" xfId="0" applyFont="1" applyFill="1" applyBorder="1" applyAlignment="1" applyProtection="1">
      <alignment vertical="top"/>
    </xf>
    <xf numFmtId="49" fontId="4" fillId="3" borderId="4" xfId="0" applyNumberFormat="1" applyFont="1" applyFill="1" applyBorder="1" applyAlignment="1" applyProtection="1">
      <alignment vertical="center"/>
    </xf>
    <xf numFmtId="0" fontId="4" fillId="3" borderId="0" xfId="0" applyFont="1" applyFill="1" applyAlignment="1" applyProtection="1">
      <alignment vertical="top"/>
    </xf>
    <xf numFmtId="49" fontId="4" fillId="3" borderId="0" xfId="0" applyNumberFormat="1" applyFont="1" applyFill="1" applyAlignment="1" applyProtection="1">
      <alignment wrapText="1"/>
    </xf>
    <xf numFmtId="0" fontId="4" fillId="3" borderId="2" xfId="0" applyFont="1" applyFill="1" applyBorder="1" applyAlignment="1" applyProtection="1">
      <alignment wrapText="1"/>
    </xf>
    <xf numFmtId="49" fontId="3" fillId="0" borderId="1" xfId="0" applyNumberFormat="1" applyFont="1" applyBorder="1" applyProtection="1"/>
    <xf numFmtId="49" fontId="2" fillId="2" borderId="1" xfId="0" applyNumberFormat="1" applyFont="1" applyFill="1" applyBorder="1" applyProtection="1"/>
    <xf numFmtId="49" fontId="2" fillId="0" borderId="1" xfId="0" applyNumberFormat="1" applyFont="1" applyBorder="1" applyProtection="1"/>
    <xf numFmtId="49" fontId="3" fillId="3" borderId="1" xfId="0" applyNumberFormat="1" applyFont="1" applyFill="1" applyBorder="1" applyAlignment="1" applyProtection="1">
      <alignment vertical="center"/>
    </xf>
    <xf numFmtId="0" fontId="0" fillId="0" borderId="0" xfId="0" applyAlignment="1" applyProtection="1">
      <alignment horizontal="center"/>
    </xf>
    <xf numFmtId="0" fontId="0" fillId="0" borderId="0" xfId="0" applyProtection="1"/>
    <xf numFmtId="164" fontId="2" fillId="0" borderId="1" xfId="0" applyNumberFormat="1" applyFont="1" applyFill="1" applyBorder="1" applyAlignment="1" applyProtection="1">
      <alignment horizontal="center" vertical="center" wrapText="1"/>
    </xf>
    <xf numFmtId="4" fontId="2" fillId="0" borderId="1" xfId="0" applyNumberFormat="1" applyFont="1" applyFill="1" applyBorder="1" applyAlignment="1" applyProtection="1">
      <alignment horizontal="right" vertical="center" wrapText="1"/>
    </xf>
    <xf numFmtId="164" fontId="3" fillId="3" borderId="0" xfId="0" applyNumberFormat="1" applyFont="1" applyFill="1" applyBorder="1" applyAlignment="1" applyProtection="1">
      <alignment horizontal="center" wrapText="1"/>
    </xf>
    <xf numFmtId="4" fontId="3" fillId="3" borderId="4" xfId="0" applyNumberFormat="1" applyFont="1" applyFill="1" applyBorder="1" applyAlignment="1" applyProtection="1">
      <alignment horizontal="right"/>
    </xf>
    <xf numFmtId="0" fontId="3" fillId="0" borderId="1" xfId="0" applyFont="1" applyBorder="1" applyAlignment="1" applyProtection="1">
      <alignment horizontal="center"/>
    </xf>
    <xf numFmtId="0" fontId="3" fillId="0" borderId="1" xfId="0" applyNumberFormat="1" applyFont="1" applyBorder="1" applyAlignment="1" applyProtection="1">
      <alignment horizontal="center"/>
    </xf>
    <xf numFmtId="0" fontId="3" fillId="3" borderId="0" xfId="0" applyFont="1" applyFill="1" applyAlignment="1" applyProtection="1">
      <alignment horizontal="center"/>
    </xf>
    <xf numFmtId="0" fontId="2" fillId="0" borderId="1" xfId="0" applyFont="1" applyBorder="1" applyAlignment="1" applyProtection="1">
      <alignment horizontal="center"/>
    </xf>
    <xf numFmtId="0" fontId="3" fillId="2" borderId="1" xfId="0" applyFont="1" applyFill="1" applyBorder="1" applyAlignment="1" applyProtection="1">
      <alignment horizontal="center" wrapText="1"/>
    </xf>
    <xf numFmtId="0" fontId="3" fillId="2" borderId="1" xfId="0" applyFont="1" applyFill="1" applyBorder="1" applyAlignment="1" applyProtection="1">
      <alignment horizontal="center" vertical="center"/>
    </xf>
    <xf numFmtId="0" fontId="2" fillId="2" borderId="1" xfId="0" applyFont="1" applyFill="1" applyBorder="1" applyAlignment="1" applyProtection="1">
      <alignment horizontal="center"/>
    </xf>
    <xf numFmtId="0" fontId="0" fillId="2" borderId="0" xfId="0" applyFill="1" applyAlignment="1" applyProtection="1">
      <alignment horizontal="center"/>
    </xf>
    <xf numFmtId="0" fontId="3" fillId="0" borderId="1" xfId="0" applyFont="1" applyFill="1" applyBorder="1" applyAlignment="1" applyProtection="1">
      <alignment horizontal="center"/>
    </xf>
    <xf numFmtId="0" fontId="3" fillId="0" borderId="1" xfId="0" applyFont="1" applyBorder="1" applyAlignment="1" applyProtection="1">
      <alignment horizontal="center" wrapText="1"/>
    </xf>
    <xf numFmtId="0" fontId="3" fillId="3" borderId="0" xfId="0" applyFont="1" applyFill="1" applyAlignment="1" applyProtection="1">
      <alignment horizontal="center" wrapText="1"/>
    </xf>
    <xf numFmtId="2" fontId="7" fillId="0" borderId="0" xfId="0" applyNumberFormat="1" applyFont="1" applyProtection="1"/>
    <xf numFmtId="2" fontId="3" fillId="2" borderId="1" xfId="0" applyNumberFormat="1" applyFont="1" applyFill="1" applyBorder="1" applyAlignment="1" applyProtection="1"/>
    <xf numFmtId="2" fontId="3" fillId="3" borderId="4" xfId="0" applyNumberFormat="1" applyFont="1" applyFill="1" applyBorder="1" applyProtection="1"/>
    <xf numFmtId="2" fontId="3" fillId="0" borderId="1" xfId="0" applyNumberFormat="1" applyFont="1" applyBorder="1" applyProtection="1"/>
    <xf numFmtId="2" fontId="3" fillId="2" borderId="1" xfId="0" applyNumberFormat="1" applyFont="1" applyFill="1" applyBorder="1" applyProtection="1"/>
    <xf numFmtId="2" fontId="3" fillId="2" borderId="1" xfId="0" applyNumberFormat="1" applyFont="1" applyFill="1" applyBorder="1" applyAlignment="1" applyProtection="1">
      <alignment wrapText="1"/>
    </xf>
    <xf numFmtId="2" fontId="3" fillId="2" borderId="1" xfId="0" applyNumberFormat="1" applyFont="1" applyFill="1" applyBorder="1" applyAlignment="1" applyProtection="1">
      <alignment vertical="center"/>
    </xf>
    <xf numFmtId="2" fontId="3" fillId="2" borderId="1" xfId="0" applyNumberFormat="1" applyFont="1" applyFill="1" applyBorder="1" applyAlignment="1" applyProtection="1">
      <alignment horizontal="right" wrapText="1"/>
    </xf>
    <xf numFmtId="2" fontId="3" fillId="3" borderId="0" xfId="0" applyNumberFormat="1" applyFont="1" applyFill="1" applyProtection="1"/>
    <xf numFmtId="2" fontId="2" fillId="2" borderId="1" xfId="0" applyNumberFormat="1" applyFont="1" applyFill="1" applyBorder="1" applyProtection="1"/>
    <xf numFmtId="2" fontId="2" fillId="0" borderId="1" xfId="0" applyNumberFormat="1" applyFont="1" applyBorder="1" applyProtection="1"/>
    <xf numFmtId="2" fontId="3" fillId="3" borderId="0" xfId="0" applyNumberFormat="1" applyFont="1" applyFill="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49"/>
  <sheetViews>
    <sheetView tabSelected="1" zoomScale="89" zoomScaleNormal="89" workbookViewId="0">
      <selection activeCell="B11" sqref="B11"/>
    </sheetView>
  </sheetViews>
  <sheetFormatPr defaultRowHeight="15" x14ac:dyDescent="0.25"/>
  <cols>
    <col min="1" max="1" width="8.85546875" style="16" customWidth="1"/>
    <col min="2" max="3" width="52.7109375" style="17" customWidth="1"/>
    <col min="4" max="4" width="9.140625" style="18" customWidth="1"/>
    <col min="5" max="5" width="9.140625" style="18"/>
    <col min="6" max="6" width="12.28515625" style="19" customWidth="1"/>
    <col min="7" max="7" width="15.85546875" style="19" customWidth="1"/>
    <col min="8" max="8" width="26.5703125" style="19" customWidth="1"/>
    <col min="9" max="16384" width="9.140625" style="19"/>
  </cols>
  <sheetData>
    <row r="1" spans="1:9" x14ac:dyDescent="0.25">
      <c r="A1" s="56" t="s">
        <v>62</v>
      </c>
      <c r="B1" s="57"/>
      <c r="C1" s="57"/>
      <c r="D1" s="92"/>
      <c r="E1" s="92"/>
      <c r="F1" s="93"/>
      <c r="G1" s="93"/>
    </row>
    <row r="2" spans="1:9" x14ac:dyDescent="0.25">
      <c r="A2" s="56"/>
      <c r="B2" s="57"/>
      <c r="C2" s="57"/>
      <c r="D2" s="92"/>
      <c r="E2" s="92"/>
      <c r="F2" s="93"/>
      <c r="G2" s="93"/>
    </row>
    <row r="3" spans="1:9" x14ac:dyDescent="0.25">
      <c r="A3" s="56"/>
      <c r="B3" s="57"/>
      <c r="C3" s="57"/>
      <c r="D3" s="92"/>
      <c r="E3" s="92"/>
      <c r="F3" s="93"/>
      <c r="G3" s="93"/>
    </row>
    <row r="4" spans="1:9" ht="33.75" customHeight="1" x14ac:dyDescent="0.25">
      <c r="A4" s="1"/>
      <c r="B4" s="2" t="s">
        <v>2</v>
      </c>
      <c r="C4" s="2" t="s">
        <v>522</v>
      </c>
      <c r="D4" s="3" t="s">
        <v>3</v>
      </c>
      <c r="E4" s="2" t="s">
        <v>4</v>
      </c>
      <c r="F4" s="94" t="s">
        <v>1</v>
      </c>
      <c r="G4" s="95" t="s">
        <v>618</v>
      </c>
    </row>
    <row r="5" spans="1:9" x14ac:dyDescent="0.25">
      <c r="A5" s="11" t="s">
        <v>63</v>
      </c>
      <c r="B5" s="7" t="s">
        <v>374</v>
      </c>
      <c r="C5" s="7"/>
      <c r="D5" s="4"/>
      <c r="E5" s="5"/>
      <c r="F5" s="96"/>
      <c r="G5" s="97"/>
    </row>
    <row r="6" spans="1:9" ht="28.5" customHeight="1" x14ac:dyDescent="0.25">
      <c r="A6" s="8" t="s">
        <v>64</v>
      </c>
      <c r="B6" s="58" t="s">
        <v>524</v>
      </c>
      <c r="C6" s="21"/>
      <c r="D6" s="98" t="s">
        <v>0</v>
      </c>
      <c r="E6" s="99">
        <v>5</v>
      </c>
      <c r="F6" s="13"/>
      <c r="G6" s="12">
        <f t="shared" ref="G6" si="0">F6*E6</f>
        <v>0</v>
      </c>
      <c r="H6" s="22"/>
      <c r="I6" s="22"/>
    </row>
    <row r="7" spans="1:9" ht="81.75" customHeight="1" x14ac:dyDescent="0.25">
      <c r="A7" s="8" t="s">
        <v>65</v>
      </c>
      <c r="B7" s="9" t="s">
        <v>46</v>
      </c>
      <c r="C7" s="23"/>
      <c r="D7" s="6" t="s">
        <v>0</v>
      </c>
      <c r="E7" s="6">
        <v>2</v>
      </c>
      <c r="F7" s="14"/>
      <c r="G7" s="110">
        <f>F7*E7</f>
        <v>0</v>
      </c>
      <c r="H7" s="22"/>
      <c r="I7" s="22"/>
    </row>
    <row r="8" spans="1:9" ht="82.5" customHeight="1" x14ac:dyDescent="0.25">
      <c r="A8" s="8" t="s">
        <v>66</v>
      </c>
      <c r="B8" s="9" t="s">
        <v>5</v>
      </c>
      <c r="C8" s="23"/>
      <c r="D8" s="6" t="s">
        <v>0</v>
      </c>
      <c r="E8" s="6">
        <v>2</v>
      </c>
      <c r="F8" s="14"/>
      <c r="G8" s="110">
        <f t="shared" ref="G8:G9" si="1">F8*E8</f>
        <v>0</v>
      </c>
      <c r="H8" s="22"/>
      <c r="I8" s="22"/>
    </row>
    <row r="9" spans="1:9" ht="38.25" x14ac:dyDescent="0.25">
      <c r="A9" s="8" t="s">
        <v>67</v>
      </c>
      <c r="B9" s="9" t="s">
        <v>525</v>
      </c>
      <c r="C9" s="23"/>
      <c r="D9" s="6" t="s">
        <v>0</v>
      </c>
      <c r="E9" s="6">
        <v>2</v>
      </c>
      <c r="F9" s="14"/>
      <c r="G9" s="110">
        <f t="shared" si="1"/>
        <v>0</v>
      </c>
      <c r="H9" s="22"/>
      <c r="I9" s="22"/>
    </row>
    <row r="10" spans="1:9" x14ac:dyDescent="0.25">
      <c r="A10" s="59" t="s">
        <v>68</v>
      </c>
      <c r="B10" s="60" t="s">
        <v>375</v>
      </c>
      <c r="C10" s="20"/>
      <c r="D10" s="100"/>
      <c r="E10" s="100"/>
      <c r="F10" s="24"/>
      <c r="G10" s="111"/>
    </row>
    <row r="11" spans="1:9" ht="63.75" x14ac:dyDescent="0.25">
      <c r="A11" s="61" t="s">
        <v>69</v>
      </c>
      <c r="B11" s="58" t="s">
        <v>526</v>
      </c>
      <c r="C11" s="21"/>
      <c r="D11" s="98" t="s">
        <v>0</v>
      </c>
      <c r="E11" s="98">
        <v>1</v>
      </c>
      <c r="F11" s="25"/>
      <c r="G11" s="112">
        <f>F11*E11</f>
        <v>0</v>
      </c>
    </row>
    <row r="12" spans="1:9" ht="51" x14ac:dyDescent="0.25">
      <c r="A12" s="61" t="s">
        <v>70</v>
      </c>
      <c r="B12" s="58" t="s">
        <v>47</v>
      </c>
      <c r="C12" s="21"/>
      <c r="D12" s="98" t="s">
        <v>0</v>
      </c>
      <c r="E12" s="98">
        <v>1</v>
      </c>
      <c r="F12" s="25"/>
      <c r="G12" s="112">
        <f t="shared" ref="G12:G19" si="2">F12*E12</f>
        <v>0</v>
      </c>
    </row>
    <row r="13" spans="1:9" ht="93.75" customHeight="1" x14ac:dyDescent="0.25">
      <c r="A13" s="61" t="s">
        <v>71</v>
      </c>
      <c r="B13" s="58" t="s">
        <v>48</v>
      </c>
      <c r="C13" s="21"/>
      <c r="D13" s="98" t="s">
        <v>0</v>
      </c>
      <c r="E13" s="98">
        <v>1</v>
      </c>
      <c r="F13" s="25"/>
      <c r="G13" s="112">
        <f t="shared" si="2"/>
        <v>0</v>
      </c>
    </row>
    <row r="14" spans="1:9" ht="63.75" x14ac:dyDescent="0.25">
      <c r="A14" s="61" t="s">
        <v>72</v>
      </c>
      <c r="B14" s="58" t="s">
        <v>49</v>
      </c>
      <c r="C14" s="21"/>
      <c r="D14" s="98" t="s">
        <v>0</v>
      </c>
      <c r="E14" s="98">
        <v>2</v>
      </c>
      <c r="F14" s="25"/>
      <c r="G14" s="112">
        <f t="shared" si="2"/>
        <v>0</v>
      </c>
    </row>
    <row r="15" spans="1:9" ht="51" x14ac:dyDescent="0.25">
      <c r="A15" s="61" t="s">
        <v>73</v>
      </c>
      <c r="B15" s="58" t="s">
        <v>527</v>
      </c>
      <c r="C15" s="21"/>
      <c r="D15" s="98" t="s">
        <v>0</v>
      </c>
      <c r="E15" s="98">
        <v>1</v>
      </c>
      <c r="F15" s="25"/>
      <c r="G15" s="112">
        <f t="shared" si="2"/>
        <v>0</v>
      </c>
    </row>
    <row r="16" spans="1:9" ht="65.25" customHeight="1" x14ac:dyDescent="0.25">
      <c r="A16" s="61" t="s">
        <v>74</v>
      </c>
      <c r="B16" s="58" t="s">
        <v>51</v>
      </c>
      <c r="C16" s="21"/>
      <c r="D16" s="98" t="s">
        <v>0</v>
      </c>
      <c r="E16" s="98">
        <v>1</v>
      </c>
      <c r="F16" s="25"/>
      <c r="G16" s="112">
        <f t="shared" si="2"/>
        <v>0</v>
      </c>
    </row>
    <row r="17" spans="1:9" ht="38.25" x14ac:dyDescent="0.25">
      <c r="A17" s="61" t="s">
        <v>75</v>
      </c>
      <c r="B17" s="58" t="s">
        <v>16</v>
      </c>
      <c r="C17" s="21"/>
      <c r="D17" s="98" t="s">
        <v>0</v>
      </c>
      <c r="E17" s="98">
        <v>1</v>
      </c>
      <c r="F17" s="25"/>
      <c r="G17" s="112">
        <f t="shared" si="2"/>
        <v>0</v>
      </c>
    </row>
    <row r="18" spans="1:9" ht="25.5" x14ac:dyDescent="0.25">
      <c r="A18" s="61" t="s">
        <v>76</v>
      </c>
      <c r="B18" s="58" t="s">
        <v>9</v>
      </c>
      <c r="C18" s="21"/>
      <c r="D18" s="101" t="s">
        <v>61</v>
      </c>
      <c r="E18" s="98">
        <v>1</v>
      </c>
      <c r="F18" s="25"/>
      <c r="G18" s="112">
        <f t="shared" si="2"/>
        <v>0</v>
      </c>
    </row>
    <row r="19" spans="1:9" ht="38.25" customHeight="1" x14ac:dyDescent="0.25">
      <c r="A19" s="61" t="s">
        <v>77</v>
      </c>
      <c r="B19" s="58" t="s">
        <v>8</v>
      </c>
      <c r="C19" s="21"/>
      <c r="D19" s="98" t="s">
        <v>0</v>
      </c>
      <c r="E19" s="98">
        <v>1</v>
      </c>
      <c r="F19" s="25"/>
      <c r="G19" s="112">
        <f t="shared" si="2"/>
        <v>0</v>
      </c>
    </row>
    <row r="20" spans="1:9" x14ac:dyDescent="0.25">
      <c r="A20" s="62" t="s">
        <v>78</v>
      </c>
      <c r="B20" s="63" t="s">
        <v>376</v>
      </c>
      <c r="C20" s="20"/>
      <c r="D20" s="100"/>
      <c r="E20" s="100"/>
      <c r="F20" s="24"/>
      <c r="G20" s="111"/>
    </row>
    <row r="21" spans="1:9" ht="63.75" customHeight="1" x14ac:dyDescent="0.25">
      <c r="A21" s="61" t="s">
        <v>79</v>
      </c>
      <c r="B21" s="64" t="s">
        <v>619</v>
      </c>
      <c r="C21" s="26"/>
      <c r="D21" s="98" t="s">
        <v>0</v>
      </c>
      <c r="E21" s="98">
        <v>1</v>
      </c>
      <c r="F21" s="25"/>
      <c r="G21" s="112">
        <f t="shared" ref="G21:G23" si="3">F21*E21</f>
        <v>0</v>
      </c>
    </row>
    <row r="22" spans="1:9" ht="51" x14ac:dyDescent="0.25">
      <c r="A22" s="61" t="s">
        <v>80</v>
      </c>
      <c r="B22" s="58" t="s">
        <v>60</v>
      </c>
      <c r="C22" s="21"/>
      <c r="D22" s="98" t="s">
        <v>0</v>
      </c>
      <c r="E22" s="98">
        <v>2</v>
      </c>
      <c r="F22" s="25"/>
      <c r="G22" s="112">
        <f t="shared" si="3"/>
        <v>0</v>
      </c>
    </row>
    <row r="23" spans="1:9" ht="51" x14ac:dyDescent="0.25">
      <c r="A23" s="61" t="s">
        <v>81</v>
      </c>
      <c r="B23" s="58" t="s">
        <v>620</v>
      </c>
      <c r="C23" s="21"/>
      <c r="D23" s="98" t="s">
        <v>0</v>
      </c>
      <c r="E23" s="98">
        <v>2</v>
      </c>
      <c r="F23" s="25"/>
      <c r="G23" s="112">
        <f t="shared" si="3"/>
        <v>0</v>
      </c>
    </row>
    <row r="24" spans="1:9" x14ac:dyDescent="0.25">
      <c r="A24" s="62" t="s">
        <v>82</v>
      </c>
      <c r="B24" s="63" t="s">
        <v>377</v>
      </c>
      <c r="C24" s="20"/>
      <c r="D24" s="100"/>
      <c r="E24" s="100"/>
      <c r="F24" s="24"/>
      <c r="G24" s="111"/>
    </row>
    <row r="25" spans="1:9" ht="76.5" x14ac:dyDescent="0.25">
      <c r="A25" s="65" t="s">
        <v>83</v>
      </c>
      <c r="B25" s="9" t="s">
        <v>621</v>
      </c>
      <c r="C25" s="23"/>
      <c r="D25" s="6" t="s">
        <v>0</v>
      </c>
      <c r="E25" s="6">
        <v>2</v>
      </c>
      <c r="F25" s="27"/>
      <c r="G25" s="113">
        <f>F25*E25</f>
        <v>0</v>
      </c>
      <c r="I25" s="28"/>
    </row>
    <row r="26" spans="1:9" ht="130.5" customHeight="1" x14ac:dyDescent="0.25">
      <c r="A26" s="65" t="s">
        <v>84</v>
      </c>
      <c r="B26" s="9" t="s">
        <v>528</v>
      </c>
      <c r="C26" s="23"/>
      <c r="D26" s="6" t="s">
        <v>0</v>
      </c>
      <c r="E26" s="6">
        <v>1</v>
      </c>
      <c r="F26" s="27"/>
      <c r="G26" s="113">
        <f t="shared" ref="G26:G38" si="4">F26*E26</f>
        <v>0</v>
      </c>
    </row>
    <row r="27" spans="1:9" ht="53.25" customHeight="1" x14ac:dyDescent="0.25">
      <c r="A27" s="65" t="s">
        <v>85</v>
      </c>
      <c r="B27" s="9" t="s">
        <v>529</v>
      </c>
      <c r="C27" s="23"/>
      <c r="D27" s="6" t="s">
        <v>0</v>
      </c>
      <c r="E27" s="6">
        <v>1</v>
      </c>
      <c r="F27" s="27"/>
      <c r="G27" s="113">
        <f t="shared" si="4"/>
        <v>0</v>
      </c>
    </row>
    <row r="28" spans="1:9" ht="38.25" x14ac:dyDescent="0.25">
      <c r="A28" s="65" t="s">
        <v>86</v>
      </c>
      <c r="B28" s="9" t="s">
        <v>22</v>
      </c>
      <c r="C28" s="23"/>
      <c r="D28" s="102" t="s">
        <v>0</v>
      </c>
      <c r="E28" s="102">
        <v>2</v>
      </c>
      <c r="F28" s="29"/>
      <c r="G28" s="114">
        <f t="shared" si="4"/>
        <v>0</v>
      </c>
    </row>
    <row r="29" spans="1:9" ht="38.25" x14ac:dyDescent="0.25">
      <c r="A29" s="65" t="s">
        <v>87</v>
      </c>
      <c r="B29" s="9" t="s">
        <v>23</v>
      </c>
      <c r="C29" s="23"/>
      <c r="D29" s="6" t="s">
        <v>0</v>
      </c>
      <c r="E29" s="6">
        <v>1</v>
      </c>
      <c r="F29" s="27"/>
      <c r="G29" s="113">
        <f t="shared" si="4"/>
        <v>0</v>
      </c>
    </row>
    <row r="30" spans="1:9" ht="38.25" x14ac:dyDescent="0.25">
      <c r="A30" s="65" t="s">
        <v>88</v>
      </c>
      <c r="B30" s="9" t="s">
        <v>24</v>
      </c>
      <c r="C30" s="23"/>
      <c r="D30" s="6" t="s">
        <v>0</v>
      </c>
      <c r="E30" s="6">
        <v>2</v>
      </c>
      <c r="F30" s="27"/>
      <c r="G30" s="113">
        <f t="shared" si="4"/>
        <v>0</v>
      </c>
    </row>
    <row r="31" spans="1:9" ht="38.25" x14ac:dyDescent="0.25">
      <c r="A31" s="65" t="s">
        <v>89</v>
      </c>
      <c r="B31" s="9" t="s">
        <v>25</v>
      </c>
      <c r="C31" s="23"/>
      <c r="D31" s="6" t="s">
        <v>0</v>
      </c>
      <c r="E31" s="6">
        <v>2</v>
      </c>
      <c r="F31" s="27"/>
      <c r="G31" s="113">
        <f t="shared" si="4"/>
        <v>0</v>
      </c>
    </row>
    <row r="32" spans="1:9" ht="63.75" x14ac:dyDescent="0.25">
      <c r="A32" s="65" t="s">
        <v>90</v>
      </c>
      <c r="B32" s="66" t="s">
        <v>509</v>
      </c>
      <c r="C32" s="30"/>
      <c r="D32" s="6" t="s">
        <v>0</v>
      </c>
      <c r="E32" s="6">
        <v>25</v>
      </c>
      <c r="F32" s="27"/>
      <c r="G32" s="113">
        <f t="shared" si="4"/>
        <v>0</v>
      </c>
    </row>
    <row r="33" spans="1:55" ht="38.25" x14ac:dyDescent="0.25">
      <c r="A33" s="65" t="s">
        <v>91</v>
      </c>
      <c r="B33" s="9" t="s">
        <v>530</v>
      </c>
      <c r="C33" s="23"/>
      <c r="D33" s="6" t="s">
        <v>0</v>
      </c>
      <c r="E33" s="6">
        <v>2</v>
      </c>
      <c r="F33" s="27"/>
      <c r="G33" s="113">
        <f t="shared" si="4"/>
        <v>0</v>
      </c>
    </row>
    <row r="34" spans="1:55" ht="38.25" x14ac:dyDescent="0.25">
      <c r="A34" s="65" t="s">
        <v>92</v>
      </c>
      <c r="B34" s="9" t="s">
        <v>26</v>
      </c>
      <c r="C34" s="23"/>
      <c r="D34" s="6" t="s">
        <v>0</v>
      </c>
      <c r="E34" s="6">
        <v>1</v>
      </c>
      <c r="F34" s="27"/>
      <c r="G34" s="113">
        <f t="shared" si="4"/>
        <v>0</v>
      </c>
    </row>
    <row r="35" spans="1:55" ht="38.25" x14ac:dyDescent="0.25">
      <c r="A35" s="65" t="s">
        <v>93</v>
      </c>
      <c r="B35" s="9" t="s">
        <v>531</v>
      </c>
      <c r="C35" s="23"/>
      <c r="D35" s="6" t="s">
        <v>0</v>
      </c>
      <c r="E35" s="6">
        <v>1</v>
      </c>
      <c r="F35" s="27"/>
      <c r="G35" s="113">
        <f t="shared" si="4"/>
        <v>0</v>
      </c>
    </row>
    <row r="36" spans="1:55" ht="51" x14ac:dyDescent="0.25">
      <c r="A36" s="65" t="s">
        <v>94</v>
      </c>
      <c r="B36" s="9" t="s">
        <v>532</v>
      </c>
      <c r="C36" s="23"/>
      <c r="D36" s="103" t="s">
        <v>0</v>
      </c>
      <c r="E36" s="103">
        <v>1</v>
      </c>
      <c r="F36" s="31"/>
      <c r="G36" s="115">
        <f t="shared" si="4"/>
        <v>0</v>
      </c>
    </row>
    <row r="37" spans="1:55" ht="38.25" x14ac:dyDescent="0.25">
      <c r="A37" s="65" t="s">
        <v>95</v>
      </c>
      <c r="B37" s="9" t="s">
        <v>27</v>
      </c>
      <c r="C37" s="23"/>
      <c r="D37" s="6" t="s">
        <v>0</v>
      </c>
      <c r="E37" s="6">
        <v>1</v>
      </c>
      <c r="F37" s="27"/>
      <c r="G37" s="113">
        <f t="shared" si="4"/>
        <v>0</v>
      </c>
    </row>
    <row r="38" spans="1:55" ht="51" x14ac:dyDescent="0.25">
      <c r="A38" s="65" t="s">
        <v>96</v>
      </c>
      <c r="B38" s="9" t="s">
        <v>28</v>
      </c>
      <c r="C38" s="23"/>
      <c r="D38" s="6" t="s">
        <v>0</v>
      </c>
      <c r="E38" s="6">
        <v>1</v>
      </c>
      <c r="F38" s="27"/>
      <c r="G38" s="113">
        <f t="shared" si="4"/>
        <v>0</v>
      </c>
    </row>
    <row r="39" spans="1:55" x14ac:dyDescent="0.25">
      <c r="A39" s="62" t="s">
        <v>97</v>
      </c>
      <c r="B39" s="63" t="s">
        <v>378</v>
      </c>
      <c r="C39" s="20"/>
      <c r="D39" s="100"/>
      <c r="E39" s="100"/>
      <c r="F39" s="24"/>
      <c r="G39" s="111"/>
    </row>
    <row r="40" spans="1:55" s="32" customFormat="1" ht="38.25" x14ac:dyDescent="0.25">
      <c r="A40" s="65" t="s">
        <v>98</v>
      </c>
      <c r="B40" s="9" t="s">
        <v>20</v>
      </c>
      <c r="C40" s="23"/>
      <c r="D40" s="6" t="s">
        <v>0</v>
      </c>
      <c r="E40" s="6">
        <v>5</v>
      </c>
      <c r="F40" s="27"/>
      <c r="G40" s="113">
        <f>F40*E40</f>
        <v>0</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row>
    <row r="41" spans="1:55" ht="63.75" x14ac:dyDescent="0.25">
      <c r="A41" s="65" t="s">
        <v>99</v>
      </c>
      <c r="B41" s="66" t="s">
        <v>506</v>
      </c>
      <c r="C41" s="30"/>
      <c r="D41" s="6" t="s">
        <v>0</v>
      </c>
      <c r="E41" s="6">
        <v>20</v>
      </c>
      <c r="F41" s="27"/>
      <c r="G41" s="113">
        <f t="shared" ref="G41:G45" si="5">F41*E41</f>
        <v>0</v>
      </c>
    </row>
    <row r="42" spans="1:55" ht="38.25" x14ac:dyDescent="0.25">
      <c r="A42" s="65" t="s">
        <v>100</v>
      </c>
      <c r="B42" s="9" t="s">
        <v>22</v>
      </c>
      <c r="C42" s="23"/>
      <c r="D42" s="102" t="s">
        <v>0</v>
      </c>
      <c r="E42" s="102">
        <v>4</v>
      </c>
      <c r="F42" s="29"/>
      <c r="G42" s="114">
        <f t="shared" si="5"/>
        <v>0</v>
      </c>
    </row>
    <row r="43" spans="1:55" ht="56.25" customHeight="1" x14ac:dyDescent="0.25">
      <c r="A43" s="65" t="s">
        <v>101</v>
      </c>
      <c r="B43" s="9" t="s">
        <v>532</v>
      </c>
      <c r="C43" s="23"/>
      <c r="D43" s="103" t="s">
        <v>0</v>
      </c>
      <c r="E43" s="103">
        <v>1</v>
      </c>
      <c r="F43" s="31"/>
      <c r="G43" s="115">
        <f t="shared" si="5"/>
        <v>0</v>
      </c>
    </row>
    <row r="44" spans="1:55" ht="38.25" x14ac:dyDescent="0.25">
      <c r="A44" s="65" t="s">
        <v>102</v>
      </c>
      <c r="B44" s="9" t="s">
        <v>23</v>
      </c>
      <c r="C44" s="23"/>
      <c r="D44" s="6" t="s">
        <v>0</v>
      </c>
      <c r="E44" s="6">
        <v>1</v>
      </c>
      <c r="F44" s="27"/>
      <c r="G44" s="113">
        <f t="shared" si="5"/>
        <v>0</v>
      </c>
    </row>
    <row r="45" spans="1:55" s="32" customFormat="1" ht="38.25" x14ac:dyDescent="0.25">
      <c r="A45" s="65" t="s">
        <v>103</v>
      </c>
      <c r="B45" s="9" t="s">
        <v>21</v>
      </c>
      <c r="C45" s="23"/>
      <c r="D45" s="6" t="s">
        <v>0</v>
      </c>
      <c r="E45" s="6">
        <v>1</v>
      </c>
      <c r="F45" s="27"/>
      <c r="G45" s="113">
        <f t="shared" si="5"/>
        <v>0</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row>
    <row r="46" spans="1:55" x14ac:dyDescent="0.25">
      <c r="A46" s="62" t="s">
        <v>104</v>
      </c>
      <c r="B46" s="67" t="s">
        <v>379</v>
      </c>
      <c r="C46" s="33"/>
      <c r="D46" s="100"/>
      <c r="E46" s="100"/>
      <c r="F46" s="24"/>
      <c r="G46" s="111"/>
    </row>
    <row r="47" spans="1:55" ht="51" x14ac:dyDescent="0.25">
      <c r="A47" s="61" t="s">
        <v>105</v>
      </c>
      <c r="B47" s="58" t="s">
        <v>620</v>
      </c>
      <c r="C47" s="21"/>
      <c r="D47" s="98" t="s">
        <v>0</v>
      </c>
      <c r="E47" s="98">
        <v>2</v>
      </c>
      <c r="F47" s="25"/>
      <c r="G47" s="112">
        <f>F47*E47</f>
        <v>0</v>
      </c>
    </row>
    <row r="48" spans="1:55" x14ac:dyDescent="0.25">
      <c r="A48" s="62" t="s">
        <v>106</v>
      </c>
      <c r="B48" s="67" t="s">
        <v>380</v>
      </c>
      <c r="C48" s="33"/>
      <c r="D48" s="100"/>
      <c r="E48" s="100"/>
      <c r="F48" s="24"/>
      <c r="G48" s="111"/>
    </row>
    <row r="49" spans="1:55" ht="63.75" x14ac:dyDescent="0.25">
      <c r="A49" s="61" t="s">
        <v>107</v>
      </c>
      <c r="B49" s="58" t="s">
        <v>622</v>
      </c>
      <c r="C49" s="21"/>
      <c r="D49" s="98" t="s">
        <v>0</v>
      </c>
      <c r="E49" s="98">
        <v>2</v>
      </c>
      <c r="F49" s="25"/>
      <c r="G49" s="112">
        <f>F49*E49</f>
        <v>0</v>
      </c>
    </row>
    <row r="50" spans="1:55" ht="63.75" x14ac:dyDescent="0.25">
      <c r="A50" s="61" t="s">
        <v>108</v>
      </c>
      <c r="B50" s="58" t="s">
        <v>533</v>
      </c>
      <c r="C50" s="21"/>
      <c r="D50" s="98" t="s">
        <v>0</v>
      </c>
      <c r="E50" s="98">
        <v>2</v>
      </c>
      <c r="F50" s="25"/>
      <c r="G50" s="112">
        <f t="shared" ref="G50:G51" si="6">F50*E50</f>
        <v>0</v>
      </c>
      <c r="H50" s="34"/>
    </row>
    <row r="51" spans="1:55" ht="38.25" x14ac:dyDescent="0.25">
      <c r="A51" s="61" t="s">
        <v>109</v>
      </c>
      <c r="B51" s="58" t="s">
        <v>534</v>
      </c>
      <c r="C51" s="21"/>
      <c r="D51" s="98" t="s">
        <v>0</v>
      </c>
      <c r="E51" s="98">
        <v>2</v>
      </c>
      <c r="F51" s="25"/>
      <c r="G51" s="112">
        <f t="shared" si="6"/>
        <v>0</v>
      </c>
      <c r="I51" s="34"/>
      <c r="J51" s="34"/>
      <c r="K51" s="34"/>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row>
    <row r="52" spans="1:55" x14ac:dyDescent="0.25">
      <c r="A52" s="68" t="s">
        <v>110</v>
      </c>
      <c r="B52" s="69" t="s">
        <v>381</v>
      </c>
      <c r="C52" s="35"/>
      <c r="D52" s="100"/>
      <c r="E52" s="100"/>
      <c r="F52" s="24"/>
      <c r="G52" s="111"/>
    </row>
    <row r="53" spans="1:55" ht="63.75" x14ac:dyDescent="0.25">
      <c r="A53" s="61" t="s">
        <v>111</v>
      </c>
      <c r="B53" s="58" t="s">
        <v>526</v>
      </c>
      <c r="C53" s="21"/>
      <c r="D53" s="98" t="s">
        <v>0</v>
      </c>
      <c r="E53" s="98">
        <v>1</v>
      </c>
      <c r="F53" s="25"/>
      <c r="G53" s="112">
        <f>F53*E53</f>
        <v>0</v>
      </c>
    </row>
    <row r="54" spans="1:55" ht="51" x14ac:dyDescent="0.25">
      <c r="A54" s="61" t="s">
        <v>112</v>
      </c>
      <c r="B54" s="58" t="s">
        <v>47</v>
      </c>
      <c r="C54" s="21"/>
      <c r="D54" s="98" t="s">
        <v>0</v>
      </c>
      <c r="E54" s="98">
        <v>2</v>
      </c>
      <c r="F54" s="25"/>
      <c r="G54" s="112">
        <f t="shared" ref="G54:G62" si="7">F54*E54</f>
        <v>0</v>
      </c>
    </row>
    <row r="55" spans="1:55" ht="101.25" customHeight="1" x14ac:dyDescent="0.25">
      <c r="A55" s="61" t="s">
        <v>113</v>
      </c>
      <c r="B55" s="58" t="s">
        <v>48</v>
      </c>
      <c r="C55" s="21"/>
      <c r="D55" s="98" t="s">
        <v>0</v>
      </c>
      <c r="E55" s="98">
        <v>1</v>
      </c>
      <c r="F55" s="25"/>
      <c r="G55" s="112">
        <f t="shared" si="7"/>
        <v>0</v>
      </c>
    </row>
    <row r="56" spans="1:55" ht="63.75" x14ac:dyDescent="0.25">
      <c r="A56" s="61" t="s">
        <v>114</v>
      </c>
      <c r="B56" s="58" t="s">
        <v>6</v>
      </c>
      <c r="C56" s="21"/>
      <c r="D56" s="98" t="s">
        <v>0</v>
      </c>
      <c r="E56" s="101">
        <v>3</v>
      </c>
      <c r="F56" s="25"/>
      <c r="G56" s="112">
        <f t="shared" si="7"/>
        <v>0</v>
      </c>
    </row>
    <row r="57" spans="1:55" ht="25.5" x14ac:dyDescent="0.25">
      <c r="A57" s="61" t="s">
        <v>115</v>
      </c>
      <c r="B57" s="58" t="s">
        <v>535</v>
      </c>
      <c r="C57" s="21"/>
      <c r="D57" s="98" t="s">
        <v>0</v>
      </c>
      <c r="E57" s="98">
        <v>1</v>
      </c>
      <c r="F57" s="25"/>
      <c r="G57" s="112">
        <f t="shared" si="7"/>
        <v>0</v>
      </c>
    </row>
    <row r="58" spans="1:55" ht="38.25" x14ac:dyDescent="0.25">
      <c r="A58" s="61" t="s">
        <v>116</v>
      </c>
      <c r="B58" s="58" t="s">
        <v>16</v>
      </c>
      <c r="C58" s="21"/>
      <c r="D58" s="98" t="s">
        <v>0</v>
      </c>
      <c r="E58" s="98">
        <v>1</v>
      </c>
      <c r="F58" s="25"/>
      <c r="G58" s="112">
        <f t="shared" si="7"/>
        <v>0</v>
      </c>
    </row>
    <row r="59" spans="1:55" ht="25.5" x14ac:dyDescent="0.25">
      <c r="A59" s="61" t="s">
        <v>117</v>
      </c>
      <c r="B59" s="58" t="s">
        <v>9</v>
      </c>
      <c r="C59" s="21"/>
      <c r="D59" s="98" t="s">
        <v>61</v>
      </c>
      <c r="E59" s="98">
        <v>1</v>
      </c>
      <c r="F59" s="25"/>
      <c r="G59" s="112">
        <f t="shared" si="7"/>
        <v>0</v>
      </c>
    </row>
    <row r="60" spans="1:55" ht="51" x14ac:dyDescent="0.25">
      <c r="A60" s="61" t="s">
        <v>118</v>
      </c>
      <c r="B60" s="58" t="s">
        <v>51</v>
      </c>
      <c r="C60" s="21"/>
      <c r="D60" s="98" t="s">
        <v>0</v>
      </c>
      <c r="E60" s="98">
        <v>2</v>
      </c>
      <c r="F60" s="25"/>
      <c r="G60" s="112">
        <f t="shared" si="7"/>
        <v>0</v>
      </c>
    </row>
    <row r="61" spans="1:55" s="32" customFormat="1" ht="51" x14ac:dyDescent="0.25">
      <c r="A61" s="61" t="s">
        <v>119</v>
      </c>
      <c r="B61" s="9" t="s">
        <v>536</v>
      </c>
      <c r="C61" s="23"/>
      <c r="D61" s="6" t="s">
        <v>0</v>
      </c>
      <c r="E61" s="6">
        <v>1</v>
      </c>
      <c r="F61" s="27"/>
      <c r="G61" s="113">
        <f t="shared" si="7"/>
        <v>0</v>
      </c>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row>
    <row r="62" spans="1:55" ht="46.5" customHeight="1" x14ac:dyDescent="0.25">
      <c r="A62" s="61" t="s">
        <v>120</v>
      </c>
      <c r="B62" s="58" t="s">
        <v>8</v>
      </c>
      <c r="C62" s="21"/>
      <c r="D62" s="98" t="s">
        <v>0</v>
      </c>
      <c r="E62" s="98">
        <v>1</v>
      </c>
      <c r="F62" s="25"/>
      <c r="G62" s="112">
        <f t="shared" si="7"/>
        <v>0</v>
      </c>
    </row>
    <row r="63" spans="1:55" x14ac:dyDescent="0.25">
      <c r="A63" s="68" t="s">
        <v>121</v>
      </c>
      <c r="B63" s="63" t="s">
        <v>382</v>
      </c>
      <c r="C63" s="20"/>
      <c r="D63" s="100"/>
      <c r="E63" s="100"/>
      <c r="F63" s="24"/>
      <c r="G63" s="111"/>
    </row>
    <row r="64" spans="1:55" ht="63.75" x14ac:dyDescent="0.25">
      <c r="A64" s="61" t="s">
        <v>122</v>
      </c>
      <c r="B64" s="58" t="s">
        <v>526</v>
      </c>
      <c r="C64" s="21"/>
      <c r="D64" s="98" t="s">
        <v>0</v>
      </c>
      <c r="E64" s="98">
        <v>1</v>
      </c>
      <c r="F64" s="25"/>
      <c r="G64" s="112">
        <f>F64*E64</f>
        <v>0</v>
      </c>
    </row>
    <row r="65" spans="1:7" ht="51" x14ac:dyDescent="0.25">
      <c r="A65" s="61" t="s">
        <v>123</v>
      </c>
      <c r="B65" s="58" t="s">
        <v>47</v>
      </c>
      <c r="C65" s="21"/>
      <c r="D65" s="98" t="s">
        <v>0</v>
      </c>
      <c r="E65" s="98">
        <v>2</v>
      </c>
      <c r="F65" s="25"/>
      <c r="G65" s="112">
        <f t="shared" ref="G65:G73" si="8">F65*E65</f>
        <v>0</v>
      </c>
    </row>
    <row r="66" spans="1:7" ht="38.25" x14ac:dyDescent="0.25">
      <c r="A66" s="61" t="s">
        <v>124</v>
      </c>
      <c r="B66" s="58" t="s">
        <v>50</v>
      </c>
      <c r="C66" s="21"/>
      <c r="D66" s="98" t="s">
        <v>0</v>
      </c>
      <c r="E66" s="98">
        <v>1</v>
      </c>
      <c r="F66" s="25"/>
      <c r="G66" s="112">
        <f t="shared" si="8"/>
        <v>0</v>
      </c>
    </row>
    <row r="67" spans="1:7" ht="89.25" x14ac:dyDescent="0.25">
      <c r="A67" s="61" t="s">
        <v>125</v>
      </c>
      <c r="B67" s="58" t="s">
        <v>48</v>
      </c>
      <c r="C67" s="21"/>
      <c r="D67" s="98" t="s">
        <v>0</v>
      </c>
      <c r="E67" s="98">
        <v>1</v>
      </c>
      <c r="F67" s="25"/>
      <c r="G67" s="112">
        <f t="shared" si="8"/>
        <v>0</v>
      </c>
    </row>
    <row r="68" spans="1:7" ht="63.75" x14ac:dyDescent="0.25">
      <c r="A68" s="61" t="s">
        <v>126</v>
      </c>
      <c r="B68" s="64" t="s">
        <v>506</v>
      </c>
      <c r="C68" s="26"/>
      <c r="D68" s="98" t="s">
        <v>0</v>
      </c>
      <c r="E68" s="98">
        <v>2</v>
      </c>
      <c r="F68" s="25"/>
      <c r="G68" s="112">
        <f t="shared" si="8"/>
        <v>0</v>
      </c>
    </row>
    <row r="69" spans="1:7" ht="25.5" x14ac:dyDescent="0.25">
      <c r="A69" s="61" t="s">
        <v>127</v>
      </c>
      <c r="B69" s="58" t="s">
        <v>17</v>
      </c>
      <c r="C69" s="21"/>
      <c r="D69" s="98" t="s">
        <v>0</v>
      </c>
      <c r="E69" s="98">
        <v>1</v>
      </c>
      <c r="F69" s="25"/>
      <c r="G69" s="112">
        <f t="shared" si="8"/>
        <v>0</v>
      </c>
    </row>
    <row r="70" spans="1:7" ht="38.25" x14ac:dyDescent="0.25">
      <c r="A70" s="61" t="s">
        <v>128</v>
      </c>
      <c r="B70" s="58" t="s">
        <v>16</v>
      </c>
      <c r="C70" s="21"/>
      <c r="D70" s="98" t="s">
        <v>0</v>
      </c>
      <c r="E70" s="98">
        <v>1</v>
      </c>
      <c r="F70" s="25"/>
      <c r="G70" s="112">
        <f t="shared" si="8"/>
        <v>0</v>
      </c>
    </row>
    <row r="71" spans="1:7" ht="25.5" x14ac:dyDescent="0.25">
      <c r="A71" s="61" t="s">
        <v>129</v>
      </c>
      <c r="B71" s="58" t="s">
        <v>9</v>
      </c>
      <c r="C71" s="21"/>
      <c r="D71" s="98" t="s">
        <v>61</v>
      </c>
      <c r="E71" s="98">
        <v>1</v>
      </c>
      <c r="F71" s="25"/>
      <c r="G71" s="112">
        <f t="shared" si="8"/>
        <v>0</v>
      </c>
    </row>
    <row r="72" spans="1:7" ht="51" x14ac:dyDescent="0.25">
      <c r="A72" s="61" t="s">
        <v>130</v>
      </c>
      <c r="B72" s="58" t="s">
        <v>51</v>
      </c>
      <c r="C72" s="21"/>
      <c r="D72" s="98" t="s">
        <v>0</v>
      </c>
      <c r="E72" s="98">
        <v>2</v>
      </c>
      <c r="F72" s="25"/>
      <c r="G72" s="112">
        <f t="shared" si="8"/>
        <v>0</v>
      </c>
    </row>
    <row r="73" spans="1:7" ht="25.5" x14ac:dyDescent="0.25">
      <c r="A73" s="61" t="s">
        <v>131</v>
      </c>
      <c r="B73" s="58" t="s">
        <v>8</v>
      </c>
      <c r="C73" s="21"/>
      <c r="D73" s="98" t="s">
        <v>0</v>
      </c>
      <c r="E73" s="98">
        <v>1</v>
      </c>
      <c r="F73" s="25"/>
      <c r="G73" s="112">
        <f t="shared" si="8"/>
        <v>0</v>
      </c>
    </row>
    <row r="74" spans="1:7" x14ac:dyDescent="0.25">
      <c r="A74" s="62" t="s">
        <v>132</v>
      </c>
      <c r="B74" s="63" t="s">
        <v>383</v>
      </c>
      <c r="C74" s="20"/>
      <c r="D74" s="100"/>
      <c r="E74" s="100"/>
      <c r="F74" s="24"/>
      <c r="G74" s="111"/>
    </row>
    <row r="75" spans="1:7" ht="63.75" x14ac:dyDescent="0.25">
      <c r="A75" s="61" t="s">
        <v>133</v>
      </c>
      <c r="B75" s="58" t="s">
        <v>526</v>
      </c>
      <c r="C75" s="21"/>
      <c r="D75" s="98" t="s">
        <v>0</v>
      </c>
      <c r="E75" s="98">
        <v>2</v>
      </c>
      <c r="F75" s="25"/>
      <c r="G75" s="112">
        <f>F75*E75</f>
        <v>0</v>
      </c>
    </row>
    <row r="76" spans="1:7" ht="51" x14ac:dyDescent="0.25">
      <c r="A76" s="61" t="s">
        <v>134</v>
      </c>
      <c r="B76" s="58" t="s">
        <v>47</v>
      </c>
      <c r="C76" s="21"/>
      <c r="D76" s="98" t="s">
        <v>0</v>
      </c>
      <c r="E76" s="98">
        <v>3</v>
      </c>
      <c r="F76" s="25"/>
      <c r="G76" s="112">
        <f t="shared" ref="G76:G84" si="9">F76*E76</f>
        <v>0</v>
      </c>
    </row>
    <row r="77" spans="1:7" ht="25.5" x14ac:dyDescent="0.25">
      <c r="A77" s="61" t="s">
        <v>135</v>
      </c>
      <c r="B77" s="58" t="s">
        <v>535</v>
      </c>
      <c r="C77" s="21"/>
      <c r="D77" s="98" t="s">
        <v>0</v>
      </c>
      <c r="E77" s="98">
        <v>1</v>
      </c>
      <c r="F77" s="25"/>
      <c r="G77" s="112">
        <f t="shared" si="9"/>
        <v>0</v>
      </c>
    </row>
    <row r="78" spans="1:7" ht="38.25" x14ac:dyDescent="0.25">
      <c r="A78" s="61" t="s">
        <v>136</v>
      </c>
      <c r="B78" s="58" t="s">
        <v>50</v>
      </c>
      <c r="C78" s="21"/>
      <c r="D78" s="98" t="s">
        <v>0</v>
      </c>
      <c r="E78" s="98">
        <v>1</v>
      </c>
      <c r="F78" s="25"/>
      <c r="G78" s="112">
        <f t="shared" si="9"/>
        <v>0</v>
      </c>
    </row>
    <row r="79" spans="1:7" ht="89.25" x14ac:dyDescent="0.25">
      <c r="A79" s="61" t="s">
        <v>137</v>
      </c>
      <c r="B79" s="58" t="s">
        <v>48</v>
      </c>
      <c r="C79" s="21"/>
      <c r="D79" s="98" t="s">
        <v>0</v>
      </c>
      <c r="E79" s="98">
        <v>2</v>
      </c>
      <c r="F79" s="25"/>
      <c r="G79" s="112">
        <f t="shared" si="9"/>
        <v>0</v>
      </c>
    </row>
    <row r="80" spans="1:7" ht="63.75" x14ac:dyDescent="0.25">
      <c r="A80" s="61" t="s">
        <v>138</v>
      </c>
      <c r="B80" s="58" t="s">
        <v>10</v>
      </c>
      <c r="C80" s="21"/>
      <c r="D80" s="98" t="s">
        <v>0</v>
      </c>
      <c r="E80" s="98">
        <v>4</v>
      </c>
      <c r="F80" s="25"/>
      <c r="G80" s="112">
        <f t="shared" si="9"/>
        <v>0</v>
      </c>
    </row>
    <row r="81" spans="1:16" ht="38.25" x14ac:dyDescent="0.25">
      <c r="A81" s="61" t="s">
        <v>139</v>
      </c>
      <c r="B81" s="58" t="s">
        <v>16</v>
      </c>
      <c r="C81" s="21"/>
      <c r="D81" s="98" t="s">
        <v>0</v>
      </c>
      <c r="E81" s="98">
        <v>4</v>
      </c>
      <c r="F81" s="25"/>
      <c r="G81" s="112">
        <f t="shared" si="9"/>
        <v>0</v>
      </c>
    </row>
    <row r="82" spans="1:16" ht="25.5" x14ac:dyDescent="0.25">
      <c r="A82" s="61" t="s">
        <v>140</v>
      </c>
      <c r="B82" s="58" t="s">
        <v>9</v>
      </c>
      <c r="C82" s="21"/>
      <c r="D82" s="98" t="s">
        <v>61</v>
      </c>
      <c r="E82" s="98">
        <v>4</v>
      </c>
      <c r="F82" s="25"/>
      <c r="G82" s="112">
        <f t="shared" si="9"/>
        <v>0</v>
      </c>
    </row>
    <row r="83" spans="1:16" ht="51" x14ac:dyDescent="0.25">
      <c r="A83" s="61" t="s">
        <v>141</v>
      </c>
      <c r="B83" s="58" t="s">
        <v>51</v>
      </c>
      <c r="C83" s="21"/>
      <c r="D83" s="98" t="s">
        <v>0</v>
      </c>
      <c r="E83" s="98">
        <v>2</v>
      </c>
      <c r="F83" s="25"/>
      <c r="G83" s="112">
        <f t="shared" si="9"/>
        <v>0</v>
      </c>
    </row>
    <row r="84" spans="1:16" ht="40.5" customHeight="1" x14ac:dyDescent="0.25">
      <c r="A84" s="61" t="s">
        <v>142</v>
      </c>
      <c r="B84" s="58" t="s">
        <v>8</v>
      </c>
      <c r="C84" s="21"/>
      <c r="D84" s="98" t="s">
        <v>0</v>
      </c>
      <c r="E84" s="98">
        <v>1</v>
      </c>
      <c r="F84" s="25"/>
      <c r="G84" s="112">
        <f t="shared" si="9"/>
        <v>0</v>
      </c>
    </row>
    <row r="85" spans="1:16" x14ac:dyDescent="0.25">
      <c r="A85" s="62" t="s">
        <v>143</v>
      </c>
      <c r="B85" s="63" t="s">
        <v>384</v>
      </c>
      <c r="C85" s="20"/>
      <c r="D85" s="100"/>
      <c r="E85" s="100"/>
      <c r="F85" s="24"/>
      <c r="G85" s="111"/>
    </row>
    <row r="86" spans="1:16" ht="38.25" x14ac:dyDescent="0.25">
      <c r="A86" s="70" t="s">
        <v>144</v>
      </c>
      <c r="B86" s="9" t="s">
        <v>537</v>
      </c>
      <c r="C86" s="23"/>
      <c r="D86" s="102" t="s">
        <v>0</v>
      </c>
      <c r="E86" s="102">
        <v>1</v>
      </c>
      <c r="F86" s="29"/>
      <c r="G86" s="114">
        <f>F86*E86</f>
        <v>0</v>
      </c>
    </row>
    <row r="87" spans="1:16" ht="78.75" customHeight="1" x14ac:dyDescent="0.25">
      <c r="A87" s="70" t="s">
        <v>145</v>
      </c>
      <c r="B87" s="10" t="s">
        <v>538</v>
      </c>
      <c r="C87" s="36"/>
      <c r="D87" s="102" t="s">
        <v>0</v>
      </c>
      <c r="E87" s="102">
        <v>1</v>
      </c>
      <c r="F87" s="37"/>
      <c r="G87" s="116">
        <f t="shared" ref="G87:G93" si="10">F87*E87</f>
        <v>0</v>
      </c>
    </row>
    <row r="88" spans="1:16" ht="29.25" customHeight="1" x14ac:dyDescent="0.25">
      <c r="A88" s="70" t="s">
        <v>146</v>
      </c>
      <c r="B88" s="9" t="s">
        <v>30</v>
      </c>
      <c r="C88" s="23"/>
      <c r="D88" s="6" t="s">
        <v>0</v>
      </c>
      <c r="E88" s="6">
        <v>2</v>
      </c>
      <c r="F88" s="27"/>
      <c r="G88" s="113">
        <f t="shared" si="10"/>
        <v>0</v>
      </c>
    </row>
    <row r="89" spans="1:16" ht="38.25" x14ac:dyDescent="0.25">
      <c r="A89" s="70" t="s">
        <v>147</v>
      </c>
      <c r="B89" s="9" t="s">
        <v>31</v>
      </c>
      <c r="C89" s="23"/>
      <c r="D89" s="6" t="s">
        <v>0</v>
      </c>
      <c r="E89" s="6">
        <v>2</v>
      </c>
      <c r="F89" s="27"/>
      <c r="G89" s="113">
        <f t="shared" si="10"/>
        <v>0</v>
      </c>
    </row>
    <row r="90" spans="1:16" ht="38.25" x14ac:dyDescent="0.25">
      <c r="A90" s="70" t="s">
        <v>148</v>
      </c>
      <c r="B90" s="9" t="s">
        <v>32</v>
      </c>
      <c r="C90" s="23"/>
      <c r="D90" s="6" t="s">
        <v>0</v>
      </c>
      <c r="E90" s="6">
        <v>1</v>
      </c>
      <c r="F90" s="27"/>
      <c r="G90" s="113">
        <f t="shared" si="10"/>
        <v>0</v>
      </c>
    </row>
    <row r="91" spans="1:16" ht="38.25" x14ac:dyDescent="0.25">
      <c r="A91" s="70" t="s">
        <v>149</v>
      </c>
      <c r="B91" s="9" t="s">
        <v>29</v>
      </c>
      <c r="C91" s="23"/>
      <c r="D91" s="6" t="s">
        <v>0</v>
      </c>
      <c r="E91" s="6">
        <v>1</v>
      </c>
      <c r="F91" s="27"/>
      <c r="G91" s="113">
        <f t="shared" si="10"/>
        <v>0</v>
      </c>
    </row>
    <row r="92" spans="1:16" ht="51" x14ac:dyDescent="0.25">
      <c r="A92" s="70" t="s">
        <v>150</v>
      </c>
      <c r="B92" s="9" t="s">
        <v>33</v>
      </c>
      <c r="C92" s="23"/>
      <c r="D92" s="6" t="s">
        <v>0</v>
      </c>
      <c r="E92" s="104">
        <v>2</v>
      </c>
      <c r="F92" s="27"/>
      <c r="G92" s="113">
        <f t="shared" si="10"/>
        <v>0</v>
      </c>
    </row>
    <row r="93" spans="1:16" ht="25.5" x14ac:dyDescent="0.25">
      <c r="A93" s="70" t="s">
        <v>151</v>
      </c>
      <c r="B93" s="9" t="s">
        <v>34</v>
      </c>
      <c r="C93" s="23"/>
      <c r="D93" s="6" t="s">
        <v>0</v>
      </c>
      <c r="E93" s="6">
        <v>10</v>
      </c>
      <c r="F93" s="27"/>
      <c r="G93" s="113">
        <f t="shared" si="10"/>
        <v>0</v>
      </c>
    </row>
    <row r="94" spans="1:16" x14ac:dyDescent="0.25">
      <c r="A94" s="62" t="s">
        <v>152</v>
      </c>
      <c r="B94" s="63" t="s">
        <v>502</v>
      </c>
      <c r="C94" s="20"/>
      <c r="D94" s="100"/>
      <c r="E94" s="100"/>
      <c r="F94" s="24"/>
      <c r="G94" s="111"/>
    </row>
    <row r="95" spans="1:16" ht="51" x14ac:dyDescent="0.25">
      <c r="A95" s="65" t="s">
        <v>153</v>
      </c>
      <c r="B95" s="9" t="s">
        <v>539</v>
      </c>
      <c r="C95" s="23"/>
      <c r="D95" s="6" t="s">
        <v>0</v>
      </c>
      <c r="E95" s="6">
        <v>3</v>
      </c>
      <c r="F95" s="27"/>
      <c r="G95" s="113">
        <f>F95*E95</f>
        <v>0</v>
      </c>
      <c r="P95" s="28"/>
    </row>
    <row r="96" spans="1:16" ht="66.75" customHeight="1" x14ac:dyDescent="0.25">
      <c r="A96" s="65" t="s">
        <v>154</v>
      </c>
      <c r="B96" s="9" t="s">
        <v>52</v>
      </c>
      <c r="C96" s="23"/>
      <c r="D96" s="6" t="s">
        <v>0</v>
      </c>
      <c r="E96" s="6">
        <v>3</v>
      </c>
      <c r="F96" s="27"/>
      <c r="G96" s="113">
        <f t="shared" ref="G96:G108" si="11">F96*E96</f>
        <v>0</v>
      </c>
    </row>
    <row r="97" spans="1:55" ht="38.25" x14ac:dyDescent="0.25">
      <c r="A97" s="65" t="s">
        <v>155</v>
      </c>
      <c r="B97" s="9" t="s">
        <v>39</v>
      </c>
      <c r="C97" s="23"/>
      <c r="D97" s="6" t="s">
        <v>0</v>
      </c>
      <c r="E97" s="6">
        <v>3</v>
      </c>
      <c r="F97" s="27"/>
      <c r="G97" s="113">
        <f t="shared" si="11"/>
        <v>0</v>
      </c>
    </row>
    <row r="98" spans="1:55" ht="38.25" x14ac:dyDescent="0.25">
      <c r="A98" s="65" t="s">
        <v>156</v>
      </c>
      <c r="B98" s="9" t="s">
        <v>53</v>
      </c>
      <c r="C98" s="23"/>
      <c r="D98" s="6" t="s">
        <v>0</v>
      </c>
      <c r="E98" s="6">
        <v>3</v>
      </c>
      <c r="F98" s="27"/>
      <c r="G98" s="113">
        <f t="shared" si="11"/>
        <v>0</v>
      </c>
    </row>
    <row r="99" spans="1:55" ht="63.75" customHeight="1" x14ac:dyDescent="0.25">
      <c r="A99" s="65" t="s">
        <v>157</v>
      </c>
      <c r="B99" s="9" t="s">
        <v>540</v>
      </c>
      <c r="C99" s="23"/>
      <c r="D99" s="6" t="s">
        <v>0</v>
      </c>
      <c r="E99" s="6">
        <v>3</v>
      </c>
      <c r="F99" s="27"/>
      <c r="G99" s="113">
        <f t="shared" si="11"/>
        <v>0</v>
      </c>
    </row>
    <row r="100" spans="1:55" ht="38.25" x14ac:dyDescent="0.25">
      <c r="A100" s="65" t="s">
        <v>158</v>
      </c>
      <c r="B100" s="9" t="s">
        <v>54</v>
      </c>
      <c r="C100" s="23"/>
      <c r="D100" s="6" t="s">
        <v>0</v>
      </c>
      <c r="E100" s="6">
        <v>3</v>
      </c>
      <c r="F100" s="27"/>
      <c r="G100" s="113">
        <f t="shared" si="11"/>
        <v>0</v>
      </c>
    </row>
    <row r="101" spans="1:55" ht="38.25" x14ac:dyDescent="0.25">
      <c r="A101" s="65" t="s">
        <v>159</v>
      </c>
      <c r="B101" s="9" t="s">
        <v>40</v>
      </c>
      <c r="C101" s="23"/>
      <c r="D101" s="6" t="s">
        <v>0</v>
      </c>
      <c r="E101" s="6">
        <v>3</v>
      </c>
      <c r="F101" s="27"/>
      <c r="G101" s="113">
        <f t="shared" si="11"/>
        <v>0</v>
      </c>
    </row>
    <row r="102" spans="1:55" ht="51" x14ac:dyDescent="0.25">
      <c r="A102" s="65" t="s">
        <v>160</v>
      </c>
      <c r="B102" s="9" t="s">
        <v>532</v>
      </c>
      <c r="C102" s="23"/>
      <c r="D102" s="103" t="s">
        <v>0</v>
      </c>
      <c r="E102" s="103">
        <v>3</v>
      </c>
      <c r="F102" s="31"/>
      <c r="G102" s="115">
        <f t="shared" si="11"/>
        <v>0</v>
      </c>
    </row>
    <row r="103" spans="1:55" ht="25.5" x14ac:dyDescent="0.25">
      <c r="A103" s="65" t="s">
        <v>161</v>
      </c>
      <c r="B103" s="9" t="s">
        <v>41</v>
      </c>
      <c r="C103" s="23"/>
      <c r="D103" s="6" t="s">
        <v>0</v>
      </c>
      <c r="E103" s="6">
        <v>3</v>
      </c>
      <c r="F103" s="27"/>
      <c r="G103" s="113">
        <f t="shared" si="11"/>
        <v>0</v>
      </c>
    </row>
    <row r="104" spans="1:55" ht="38.25" x14ac:dyDescent="0.25">
      <c r="A104" s="65" t="s">
        <v>162</v>
      </c>
      <c r="B104" s="9" t="s">
        <v>42</v>
      </c>
      <c r="C104" s="23"/>
      <c r="D104" s="6" t="s">
        <v>0</v>
      </c>
      <c r="E104" s="6">
        <v>3</v>
      </c>
      <c r="F104" s="27"/>
      <c r="G104" s="113">
        <f t="shared" si="11"/>
        <v>0</v>
      </c>
      <c r="H104" s="28"/>
    </row>
    <row r="105" spans="1:55" ht="38.25" x14ac:dyDescent="0.25">
      <c r="A105" s="65" t="s">
        <v>163</v>
      </c>
      <c r="B105" s="9" t="s">
        <v>43</v>
      </c>
      <c r="C105" s="23"/>
      <c r="D105" s="102" t="s">
        <v>0</v>
      </c>
      <c r="E105" s="102">
        <v>3</v>
      </c>
      <c r="F105" s="29"/>
      <c r="G105" s="114">
        <f t="shared" si="11"/>
        <v>0</v>
      </c>
      <c r="H105" s="3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row>
    <row r="106" spans="1:55" ht="38.25" x14ac:dyDescent="0.25">
      <c r="A106" s="65" t="s">
        <v>164</v>
      </c>
      <c r="B106" s="9" t="s">
        <v>44</v>
      </c>
      <c r="C106" s="23"/>
      <c r="D106" s="6" t="s">
        <v>0</v>
      </c>
      <c r="E106" s="6">
        <v>6</v>
      </c>
      <c r="F106" s="27"/>
      <c r="G106" s="113">
        <f t="shared" si="11"/>
        <v>0</v>
      </c>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row>
    <row r="107" spans="1:55" ht="44.25" customHeight="1" x14ac:dyDescent="0.25">
      <c r="A107" s="65" t="s">
        <v>165</v>
      </c>
      <c r="B107" s="9" t="s">
        <v>55</v>
      </c>
      <c r="C107" s="23"/>
      <c r="D107" s="6" t="s">
        <v>0</v>
      </c>
      <c r="E107" s="6">
        <v>3</v>
      </c>
      <c r="F107" s="27"/>
      <c r="G107" s="113">
        <f t="shared" si="11"/>
        <v>0</v>
      </c>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row>
    <row r="108" spans="1:55" ht="54.75" customHeight="1" x14ac:dyDescent="0.25">
      <c r="A108" s="65" t="s">
        <v>166</v>
      </c>
      <c r="B108" s="9" t="s">
        <v>24</v>
      </c>
      <c r="C108" s="23"/>
      <c r="D108" s="6" t="s">
        <v>0</v>
      </c>
      <c r="E108" s="6">
        <v>3</v>
      </c>
      <c r="F108" s="27"/>
      <c r="G108" s="113">
        <f t="shared" si="11"/>
        <v>0</v>
      </c>
    </row>
    <row r="109" spans="1:55" x14ac:dyDescent="0.25">
      <c r="A109" s="62" t="s">
        <v>167</v>
      </c>
      <c r="B109" s="63" t="s">
        <v>385</v>
      </c>
      <c r="C109" s="20"/>
      <c r="D109" s="100"/>
      <c r="E109" s="100"/>
      <c r="F109" s="24"/>
      <c r="G109" s="111"/>
    </row>
    <row r="110" spans="1:55" ht="28.5" customHeight="1" x14ac:dyDescent="0.25">
      <c r="A110" s="65" t="s">
        <v>168</v>
      </c>
      <c r="B110" s="9" t="s">
        <v>35</v>
      </c>
      <c r="C110" s="23"/>
      <c r="D110" s="6" t="s">
        <v>0</v>
      </c>
      <c r="E110" s="6">
        <v>3</v>
      </c>
      <c r="F110" s="27"/>
      <c r="G110" s="113">
        <f t="shared" ref="G110:G114" si="12">F110*E110</f>
        <v>0</v>
      </c>
    </row>
    <row r="111" spans="1:55" ht="89.25" x14ac:dyDescent="0.25">
      <c r="A111" s="65" t="s">
        <v>169</v>
      </c>
      <c r="B111" s="9" t="s">
        <v>37</v>
      </c>
      <c r="C111" s="23"/>
      <c r="D111" s="6" t="s">
        <v>0</v>
      </c>
      <c r="E111" s="6">
        <v>3</v>
      </c>
      <c r="F111" s="27"/>
      <c r="G111" s="113">
        <f t="shared" si="12"/>
        <v>0</v>
      </c>
    </row>
    <row r="112" spans="1:55" ht="38.25" x14ac:dyDescent="0.25">
      <c r="A112" s="65" t="s">
        <v>170</v>
      </c>
      <c r="B112" s="9" t="s">
        <v>38</v>
      </c>
      <c r="C112" s="39"/>
      <c r="D112" s="105" t="s">
        <v>0</v>
      </c>
      <c r="E112" s="6">
        <v>3</v>
      </c>
      <c r="F112" s="27"/>
      <c r="G112" s="113">
        <f t="shared" si="12"/>
        <v>0</v>
      </c>
    </row>
    <row r="113" spans="1:55" ht="25.5" x14ac:dyDescent="0.25">
      <c r="A113" s="65" t="s">
        <v>171</v>
      </c>
      <c r="B113" s="9" t="s">
        <v>36</v>
      </c>
      <c r="C113" s="23"/>
      <c r="D113" s="6" t="s">
        <v>0</v>
      </c>
      <c r="E113" s="6">
        <v>3</v>
      </c>
      <c r="F113" s="27"/>
      <c r="G113" s="113">
        <f t="shared" si="12"/>
        <v>0</v>
      </c>
    </row>
    <row r="114" spans="1:55" ht="76.5" x14ac:dyDescent="0.25">
      <c r="A114" s="65" t="s">
        <v>172</v>
      </c>
      <c r="B114" s="9" t="s">
        <v>45</v>
      </c>
      <c r="C114" s="23"/>
      <c r="D114" s="6" t="s">
        <v>0</v>
      </c>
      <c r="E114" s="6">
        <v>3</v>
      </c>
      <c r="F114" s="27"/>
      <c r="G114" s="113">
        <f t="shared" si="12"/>
        <v>0</v>
      </c>
    </row>
    <row r="115" spans="1:55" s="28" customFormat="1" x14ac:dyDescent="0.25">
      <c r="A115" s="62" t="s">
        <v>173</v>
      </c>
      <c r="B115" s="63" t="s">
        <v>386</v>
      </c>
      <c r="C115" s="20"/>
      <c r="D115" s="100"/>
      <c r="E115" s="100"/>
      <c r="F115" s="24"/>
      <c r="G115" s="111"/>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row>
    <row r="116" spans="1:55" s="38" customFormat="1" ht="25.5" x14ac:dyDescent="0.25">
      <c r="A116" s="65" t="s">
        <v>174</v>
      </c>
      <c r="B116" s="9" t="s">
        <v>19</v>
      </c>
      <c r="C116" s="23"/>
      <c r="D116" s="6" t="s">
        <v>0</v>
      </c>
      <c r="E116" s="6">
        <v>1</v>
      </c>
      <c r="F116" s="27"/>
      <c r="G116" s="113">
        <f t="shared" ref="G116:G117" si="13">F116*E116</f>
        <v>0</v>
      </c>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row>
    <row r="117" spans="1:55" s="38" customFormat="1" ht="77.25" customHeight="1" x14ac:dyDescent="0.25">
      <c r="A117" s="65" t="s">
        <v>175</v>
      </c>
      <c r="B117" s="66" t="s">
        <v>506</v>
      </c>
      <c r="C117" s="30"/>
      <c r="D117" s="6" t="s">
        <v>0</v>
      </c>
      <c r="E117" s="6">
        <v>4</v>
      </c>
      <c r="F117" s="27"/>
      <c r="G117" s="113">
        <f t="shared" si="13"/>
        <v>0</v>
      </c>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row>
    <row r="118" spans="1:55" x14ac:dyDescent="0.25">
      <c r="A118" s="62" t="s">
        <v>176</v>
      </c>
      <c r="B118" s="63" t="s">
        <v>387</v>
      </c>
      <c r="C118" s="20"/>
      <c r="D118" s="100"/>
      <c r="E118" s="100"/>
      <c r="F118" s="24"/>
      <c r="G118" s="111"/>
    </row>
    <row r="119" spans="1:55" ht="51" x14ac:dyDescent="0.25">
      <c r="A119" s="61" t="s">
        <v>177</v>
      </c>
      <c r="B119" s="64" t="s">
        <v>507</v>
      </c>
      <c r="C119" s="26"/>
      <c r="D119" s="98" t="s">
        <v>0</v>
      </c>
      <c r="E119" s="98">
        <v>1</v>
      </c>
      <c r="F119" s="25"/>
      <c r="G119" s="112">
        <f t="shared" ref="G119:G125" si="14">F119*E119</f>
        <v>0</v>
      </c>
    </row>
    <row r="120" spans="1:55" ht="51" x14ac:dyDescent="0.25">
      <c r="A120" s="61" t="s">
        <v>178</v>
      </c>
      <c r="B120" s="58" t="s">
        <v>14</v>
      </c>
      <c r="C120" s="21"/>
      <c r="D120" s="98" t="s">
        <v>0</v>
      </c>
      <c r="E120" s="98">
        <v>1</v>
      </c>
      <c r="F120" s="25"/>
      <c r="G120" s="112">
        <f t="shared" si="14"/>
        <v>0</v>
      </c>
    </row>
    <row r="121" spans="1:55" ht="63.75" x14ac:dyDescent="0.25">
      <c r="A121" s="61" t="s">
        <v>179</v>
      </c>
      <c r="B121" s="58" t="s">
        <v>56</v>
      </c>
      <c r="C121" s="21"/>
      <c r="D121" s="98" t="s">
        <v>0</v>
      </c>
      <c r="E121" s="98">
        <v>10</v>
      </c>
      <c r="F121" s="25"/>
      <c r="G121" s="112">
        <f t="shared" si="14"/>
        <v>0</v>
      </c>
    </row>
    <row r="122" spans="1:55" ht="25.5" x14ac:dyDescent="0.25">
      <c r="A122" s="61" t="s">
        <v>180</v>
      </c>
      <c r="B122" s="58" t="s">
        <v>13</v>
      </c>
      <c r="C122" s="21"/>
      <c r="D122" s="98" t="s">
        <v>0</v>
      </c>
      <c r="E122" s="98">
        <v>1</v>
      </c>
      <c r="F122" s="25"/>
      <c r="G122" s="112">
        <f t="shared" si="14"/>
        <v>0</v>
      </c>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row>
    <row r="123" spans="1:55" ht="25.5" x14ac:dyDescent="0.25">
      <c r="A123" s="61" t="s">
        <v>181</v>
      </c>
      <c r="B123" s="58" t="s">
        <v>8</v>
      </c>
      <c r="C123" s="21"/>
      <c r="D123" s="98" t="s">
        <v>0</v>
      </c>
      <c r="E123" s="98">
        <v>1</v>
      </c>
      <c r="F123" s="25"/>
      <c r="G123" s="112">
        <f t="shared" si="14"/>
        <v>0</v>
      </c>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row>
    <row r="124" spans="1:55" ht="77.25" customHeight="1" x14ac:dyDescent="0.25">
      <c r="A124" s="61" t="s">
        <v>182</v>
      </c>
      <c r="B124" s="58" t="s">
        <v>12</v>
      </c>
      <c r="C124" s="21"/>
      <c r="D124" s="98" t="s">
        <v>0</v>
      </c>
      <c r="E124" s="98">
        <v>5</v>
      </c>
      <c r="F124" s="25"/>
      <c r="G124" s="112">
        <f t="shared" si="14"/>
        <v>0</v>
      </c>
    </row>
    <row r="125" spans="1:55" ht="76.5" x14ac:dyDescent="0.25">
      <c r="A125" s="61" t="s">
        <v>183</v>
      </c>
      <c r="B125" s="58" t="s">
        <v>510</v>
      </c>
      <c r="C125" s="21"/>
      <c r="D125" s="98" t="s">
        <v>0</v>
      </c>
      <c r="E125" s="98">
        <v>42</v>
      </c>
      <c r="F125" s="25"/>
      <c r="G125" s="112">
        <f t="shared" si="14"/>
        <v>0</v>
      </c>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row>
    <row r="126" spans="1:55" x14ac:dyDescent="0.25">
      <c r="A126" s="62" t="s">
        <v>184</v>
      </c>
      <c r="B126" s="63" t="s">
        <v>388</v>
      </c>
      <c r="C126" s="20"/>
      <c r="D126" s="100"/>
      <c r="E126" s="100"/>
      <c r="F126" s="24"/>
      <c r="G126" s="111"/>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row>
    <row r="127" spans="1:55" ht="63.75" x14ac:dyDescent="0.25">
      <c r="A127" s="61" t="s">
        <v>185</v>
      </c>
      <c r="B127" s="58" t="s">
        <v>57</v>
      </c>
      <c r="C127" s="21"/>
      <c r="D127" s="98" t="s">
        <v>0</v>
      </c>
      <c r="E127" s="98">
        <v>1</v>
      </c>
      <c r="F127" s="25"/>
      <c r="G127" s="112">
        <f>F127*E127</f>
        <v>0</v>
      </c>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row>
    <row r="128" spans="1:55" ht="94.5" customHeight="1" x14ac:dyDescent="0.25">
      <c r="A128" s="61" t="s">
        <v>186</v>
      </c>
      <c r="B128" s="58" t="s">
        <v>11</v>
      </c>
      <c r="C128" s="21"/>
      <c r="D128" s="98" t="s">
        <v>0</v>
      </c>
      <c r="E128" s="98">
        <v>12</v>
      </c>
      <c r="F128" s="25"/>
      <c r="G128" s="112">
        <f t="shared" ref="G128:G135" si="15">F128*E128</f>
        <v>0</v>
      </c>
    </row>
    <row r="129" spans="1:55" ht="153" customHeight="1" x14ac:dyDescent="0.25">
      <c r="A129" s="61" t="s">
        <v>187</v>
      </c>
      <c r="B129" s="58" t="s">
        <v>15</v>
      </c>
      <c r="C129" s="21"/>
      <c r="D129" s="98" t="s">
        <v>0</v>
      </c>
      <c r="E129" s="98">
        <v>1</v>
      </c>
      <c r="F129" s="25"/>
      <c r="G129" s="112">
        <f t="shared" si="15"/>
        <v>0</v>
      </c>
    </row>
    <row r="130" spans="1:55" s="32" customFormat="1" ht="51" x14ac:dyDescent="0.25">
      <c r="A130" s="61" t="s">
        <v>188</v>
      </c>
      <c r="B130" s="9" t="s">
        <v>51</v>
      </c>
      <c r="C130" s="23"/>
      <c r="D130" s="6" t="s">
        <v>0</v>
      </c>
      <c r="E130" s="6">
        <v>1</v>
      </c>
      <c r="F130" s="27"/>
      <c r="G130" s="113">
        <f t="shared" si="15"/>
        <v>0</v>
      </c>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row>
    <row r="131" spans="1:55" s="32" customFormat="1" ht="63.75" x14ac:dyDescent="0.25">
      <c r="A131" s="61" t="s">
        <v>189</v>
      </c>
      <c r="B131" s="9" t="s">
        <v>58</v>
      </c>
      <c r="C131" s="23"/>
      <c r="D131" s="6" t="s">
        <v>0</v>
      </c>
      <c r="E131" s="6">
        <v>1</v>
      </c>
      <c r="F131" s="27"/>
      <c r="G131" s="113">
        <f t="shared" si="15"/>
        <v>0</v>
      </c>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row>
    <row r="132" spans="1:55" ht="43.5" customHeight="1" x14ac:dyDescent="0.25">
      <c r="A132" s="61" t="s">
        <v>190</v>
      </c>
      <c r="B132" s="58" t="s">
        <v>8</v>
      </c>
      <c r="C132" s="21"/>
      <c r="D132" s="98" t="s">
        <v>0</v>
      </c>
      <c r="E132" s="98">
        <v>1</v>
      </c>
      <c r="F132" s="25"/>
      <c r="G132" s="112">
        <f t="shared" si="15"/>
        <v>0</v>
      </c>
    </row>
    <row r="133" spans="1:55" s="32" customFormat="1" ht="25.5" x14ac:dyDescent="0.25">
      <c r="A133" s="61" t="s">
        <v>191</v>
      </c>
      <c r="B133" s="9" t="s">
        <v>18</v>
      </c>
      <c r="C133" s="23"/>
      <c r="D133" s="6" t="s">
        <v>0</v>
      </c>
      <c r="E133" s="6">
        <v>1</v>
      </c>
      <c r="F133" s="27"/>
      <c r="G133" s="113">
        <f t="shared" si="15"/>
        <v>0</v>
      </c>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row>
    <row r="134" spans="1:55" ht="38.25" x14ac:dyDescent="0.25">
      <c r="A134" s="61" t="s">
        <v>192</v>
      </c>
      <c r="B134" s="58" t="s">
        <v>7</v>
      </c>
      <c r="C134" s="21"/>
      <c r="D134" s="98" t="s">
        <v>0</v>
      </c>
      <c r="E134" s="98">
        <v>1</v>
      </c>
      <c r="F134" s="25"/>
      <c r="G134" s="112">
        <f t="shared" si="15"/>
        <v>0</v>
      </c>
    </row>
    <row r="135" spans="1:55" ht="63.75" x14ac:dyDescent="0.25">
      <c r="A135" s="61" t="s">
        <v>193</v>
      </c>
      <c r="B135" s="58" t="s">
        <v>6</v>
      </c>
      <c r="C135" s="21"/>
      <c r="D135" s="98" t="s">
        <v>0</v>
      </c>
      <c r="E135" s="98">
        <v>4</v>
      </c>
      <c r="F135" s="25"/>
      <c r="G135" s="112">
        <f t="shared" si="15"/>
        <v>0</v>
      </c>
    </row>
    <row r="136" spans="1:55" x14ac:dyDescent="0.25">
      <c r="A136" s="62" t="s">
        <v>194</v>
      </c>
      <c r="B136" s="69" t="s">
        <v>389</v>
      </c>
      <c r="C136" s="35"/>
      <c r="D136" s="100"/>
      <c r="E136" s="100"/>
      <c r="F136" s="24"/>
      <c r="G136" s="111"/>
    </row>
    <row r="137" spans="1:55" ht="63.75" x14ac:dyDescent="0.25">
      <c r="A137" s="61" t="s">
        <v>195</v>
      </c>
      <c r="B137" s="58" t="s">
        <v>526</v>
      </c>
      <c r="C137" s="21"/>
      <c r="D137" s="98" t="s">
        <v>0</v>
      </c>
      <c r="E137" s="98">
        <v>1</v>
      </c>
      <c r="F137" s="25"/>
      <c r="G137" s="112">
        <f>F137*E137</f>
        <v>0</v>
      </c>
    </row>
    <row r="138" spans="1:55" ht="51" x14ac:dyDescent="0.25">
      <c r="A138" s="61" t="s">
        <v>196</v>
      </c>
      <c r="B138" s="58" t="s">
        <v>47</v>
      </c>
      <c r="C138" s="21"/>
      <c r="D138" s="98" t="s">
        <v>0</v>
      </c>
      <c r="E138" s="98">
        <v>2</v>
      </c>
      <c r="F138" s="25"/>
      <c r="G138" s="112">
        <f t="shared" ref="G138:G145" si="16">F138*E138</f>
        <v>0</v>
      </c>
    </row>
    <row r="139" spans="1:55" ht="25.5" x14ac:dyDescent="0.25">
      <c r="A139" s="61" t="s">
        <v>197</v>
      </c>
      <c r="B139" s="58" t="s">
        <v>541</v>
      </c>
      <c r="C139" s="21"/>
      <c r="D139" s="98" t="s">
        <v>0</v>
      </c>
      <c r="E139" s="98">
        <v>1</v>
      </c>
      <c r="F139" s="25"/>
      <c r="G139" s="112">
        <f t="shared" si="16"/>
        <v>0</v>
      </c>
    </row>
    <row r="140" spans="1:55" ht="38.25" x14ac:dyDescent="0.25">
      <c r="A140" s="61" t="s">
        <v>198</v>
      </c>
      <c r="B140" s="58" t="s">
        <v>7</v>
      </c>
      <c r="C140" s="21"/>
      <c r="D140" s="98" t="s">
        <v>0</v>
      </c>
      <c r="E140" s="98">
        <v>1</v>
      </c>
      <c r="F140" s="25"/>
      <c r="G140" s="112">
        <f t="shared" si="16"/>
        <v>0</v>
      </c>
    </row>
    <row r="141" spans="1:55" ht="93.75" customHeight="1" x14ac:dyDescent="0.25">
      <c r="A141" s="61" t="s">
        <v>199</v>
      </c>
      <c r="B141" s="58" t="s">
        <v>48</v>
      </c>
      <c r="C141" s="21"/>
      <c r="D141" s="98" t="s">
        <v>0</v>
      </c>
      <c r="E141" s="98">
        <v>2</v>
      </c>
      <c r="F141" s="25"/>
      <c r="G141" s="112">
        <f t="shared" si="16"/>
        <v>0</v>
      </c>
    </row>
    <row r="142" spans="1:55" ht="63.75" x14ac:dyDescent="0.25">
      <c r="A142" s="61" t="s">
        <v>200</v>
      </c>
      <c r="B142" s="58" t="s">
        <v>6</v>
      </c>
      <c r="C142" s="21"/>
      <c r="D142" s="98" t="s">
        <v>0</v>
      </c>
      <c r="E142" s="101">
        <v>4</v>
      </c>
      <c r="F142" s="25"/>
      <c r="G142" s="112">
        <f t="shared" si="16"/>
        <v>0</v>
      </c>
    </row>
    <row r="143" spans="1:55" ht="38.25" x14ac:dyDescent="0.25">
      <c r="A143" s="61" t="s">
        <v>201</v>
      </c>
      <c r="B143" s="58" t="s">
        <v>16</v>
      </c>
      <c r="C143" s="21"/>
      <c r="D143" s="98" t="s">
        <v>0</v>
      </c>
      <c r="E143" s="101">
        <v>4</v>
      </c>
      <c r="F143" s="25"/>
      <c r="G143" s="112">
        <f t="shared" si="16"/>
        <v>0</v>
      </c>
    </row>
    <row r="144" spans="1:55" ht="66.75" customHeight="1" x14ac:dyDescent="0.25">
      <c r="A144" s="61" t="s">
        <v>202</v>
      </c>
      <c r="B144" s="58" t="s">
        <v>51</v>
      </c>
      <c r="C144" s="21"/>
      <c r="D144" s="98" t="s">
        <v>0</v>
      </c>
      <c r="E144" s="101">
        <v>2</v>
      </c>
      <c r="F144" s="25"/>
      <c r="G144" s="112">
        <f t="shared" si="16"/>
        <v>0</v>
      </c>
    </row>
    <row r="145" spans="1:7" ht="25.5" x14ac:dyDescent="0.25">
      <c r="A145" s="61" t="s">
        <v>203</v>
      </c>
      <c r="B145" s="58" t="s">
        <v>8</v>
      </c>
      <c r="C145" s="21"/>
      <c r="D145" s="98" t="s">
        <v>0</v>
      </c>
      <c r="E145" s="98">
        <v>1</v>
      </c>
      <c r="F145" s="25"/>
      <c r="G145" s="112">
        <f t="shared" si="16"/>
        <v>0</v>
      </c>
    </row>
    <row r="146" spans="1:7" x14ac:dyDescent="0.25">
      <c r="A146" s="62" t="s">
        <v>205</v>
      </c>
      <c r="B146" s="63" t="s">
        <v>390</v>
      </c>
      <c r="C146" s="20"/>
      <c r="D146" s="100"/>
      <c r="E146" s="100"/>
      <c r="F146" s="24"/>
      <c r="G146" s="111"/>
    </row>
    <row r="147" spans="1:7" ht="51" x14ac:dyDescent="0.25">
      <c r="A147" s="61" t="s">
        <v>204</v>
      </c>
      <c r="B147" s="58" t="s">
        <v>59</v>
      </c>
      <c r="C147" s="21"/>
      <c r="D147" s="98" t="s">
        <v>0</v>
      </c>
      <c r="E147" s="106">
        <v>4</v>
      </c>
      <c r="F147" s="25"/>
      <c r="G147" s="112">
        <f>F147*E147</f>
        <v>0</v>
      </c>
    </row>
    <row r="148" spans="1:7" x14ac:dyDescent="0.25">
      <c r="A148" s="71" t="s">
        <v>216</v>
      </c>
      <c r="B148" s="63" t="s">
        <v>504</v>
      </c>
      <c r="C148" s="20"/>
      <c r="D148" s="100"/>
      <c r="E148" s="100"/>
      <c r="F148" s="24"/>
      <c r="G148" s="117"/>
    </row>
    <row r="149" spans="1:7" ht="105" customHeight="1" x14ac:dyDescent="0.25">
      <c r="A149" s="72" t="s">
        <v>217</v>
      </c>
      <c r="B149" s="9" t="s">
        <v>206</v>
      </c>
      <c r="C149" s="23"/>
      <c r="D149" s="6" t="s">
        <v>0</v>
      </c>
      <c r="E149" s="6">
        <v>1</v>
      </c>
      <c r="F149" s="27"/>
      <c r="G149" s="113">
        <v>0</v>
      </c>
    </row>
    <row r="150" spans="1:7" x14ac:dyDescent="0.25">
      <c r="A150" s="72" t="s">
        <v>364</v>
      </c>
      <c r="B150" s="73" t="s">
        <v>290</v>
      </c>
      <c r="C150" s="40"/>
      <c r="D150" s="98" t="s">
        <v>0</v>
      </c>
      <c r="E150" s="106">
        <v>18</v>
      </c>
      <c r="F150" s="25"/>
      <c r="G150" s="112">
        <f t="shared" ref="G150:G158" si="17">F150*E150</f>
        <v>0</v>
      </c>
    </row>
    <row r="151" spans="1:7" x14ac:dyDescent="0.25">
      <c r="A151" s="72" t="s">
        <v>365</v>
      </c>
      <c r="B151" s="73" t="s">
        <v>291</v>
      </c>
      <c r="C151" s="40"/>
      <c r="D151" s="98" t="s">
        <v>0</v>
      </c>
      <c r="E151" s="106">
        <v>18</v>
      </c>
      <c r="F151" s="25"/>
      <c r="G151" s="112">
        <f t="shared" si="17"/>
        <v>0</v>
      </c>
    </row>
    <row r="152" spans="1:7" x14ac:dyDescent="0.25">
      <c r="A152" s="72" t="s">
        <v>366</v>
      </c>
      <c r="B152" s="73" t="s">
        <v>363</v>
      </c>
      <c r="C152" s="40"/>
      <c r="D152" s="98" t="s">
        <v>0</v>
      </c>
      <c r="E152" s="106">
        <v>18</v>
      </c>
      <c r="F152" s="25"/>
      <c r="G152" s="112">
        <f t="shared" si="17"/>
        <v>0</v>
      </c>
    </row>
    <row r="153" spans="1:7" x14ac:dyDescent="0.25">
      <c r="A153" s="72" t="s">
        <v>367</v>
      </c>
      <c r="B153" s="73" t="s">
        <v>292</v>
      </c>
      <c r="C153" s="40"/>
      <c r="D153" s="98" t="s">
        <v>0</v>
      </c>
      <c r="E153" s="106">
        <v>18</v>
      </c>
      <c r="F153" s="25"/>
      <c r="G153" s="112">
        <f t="shared" si="17"/>
        <v>0</v>
      </c>
    </row>
    <row r="154" spans="1:7" x14ac:dyDescent="0.25">
      <c r="A154" s="72" t="s">
        <v>368</v>
      </c>
      <c r="B154" s="73" t="s">
        <v>287</v>
      </c>
      <c r="C154" s="40"/>
      <c r="D154" s="98" t="s">
        <v>0</v>
      </c>
      <c r="E154" s="106">
        <v>18</v>
      </c>
      <c r="F154" s="25"/>
      <c r="G154" s="112">
        <f t="shared" si="17"/>
        <v>0</v>
      </c>
    </row>
    <row r="155" spans="1:7" x14ac:dyDescent="0.25">
      <c r="A155" s="72" t="s">
        <v>369</v>
      </c>
      <c r="B155" s="73" t="s">
        <v>293</v>
      </c>
      <c r="C155" s="40"/>
      <c r="D155" s="98" t="s">
        <v>0</v>
      </c>
      <c r="E155" s="106">
        <v>18</v>
      </c>
      <c r="F155" s="25"/>
      <c r="G155" s="112">
        <f t="shared" si="17"/>
        <v>0</v>
      </c>
    </row>
    <row r="156" spans="1:7" ht="51" x14ac:dyDescent="0.25">
      <c r="A156" s="72" t="s">
        <v>370</v>
      </c>
      <c r="B156" s="74" t="s">
        <v>542</v>
      </c>
      <c r="C156" s="41"/>
      <c r="D156" s="98" t="s">
        <v>0</v>
      </c>
      <c r="E156" s="106">
        <v>1</v>
      </c>
      <c r="F156" s="25"/>
      <c r="G156" s="112">
        <f t="shared" si="17"/>
        <v>0</v>
      </c>
    </row>
    <row r="157" spans="1:7" ht="25.5" x14ac:dyDescent="0.25">
      <c r="A157" s="72" t="s">
        <v>371</v>
      </c>
      <c r="B157" s="74" t="s">
        <v>284</v>
      </c>
      <c r="C157" s="41"/>
      <c r="D157" s="98" t="s">
        <v>0</v>
      </c>
      <c r="E157" s="106">
        <v>18</v>
      </c>
      <c r="F157" s="25"/>
      <c r="G157" s="112">
        <f t="shared" si="17"/>
        <v>0</v>
      </c>
    </row>
    <row r="158" spans="1:7" x14ac:dyDescent="0.25">
      <c r="A158" s="72" t="s">
        <v>372</v>
      </c>
      <c r="B158" s="73" t="s">
        <v>543</v>
      </c>
      <c r="C158" s="40"/>
      <c r="D158" s="98" t="s">
        <v>0</v>
      </c>
      <c r="E158" s="106">
        <v>1</v>
      </c>
      <c r="F158" s="25"/>
      <c r="G158" s="112">
        <f t="shared" si="17"/>
        <v>0</v>
      </c>
    </row>
    <row r="159" spans="1:7" x14ac:dyDescent="0.25">
      <c r="A159" s="71" t="s">
        <v>218</v>
      </c>
      <c r="B159" s="63" t="s">
        <v>505</v>
      </c>
      <c r="C159" s="20"/>
      <c r="D159" s="100"/>
      <c r="E159" s="100"/>
      <c r="F159" s="24"/>
      <c r="G159" s="117"/>
    </row>
    <row r="160" spans="1:7" ht="51" x14ac:dyDescent="0.25">
      <c r="A160" s="61" t="s">
        <v>219</v>
      </c>
      <c r="B160" s="58" t="s">
        <v>544</v>
      </c>
      <c r="C160" s="21"/>
      <c r="D160" s="98" t="s">
        <v>0</v>
      </c>
      <c r="E160" s="98">
        <v>1</v>
      </c>
      <c r="F160" s="25"/>
      <c r="G160" s="118">
        <f t="shared" ref="G160:G200" si="18">F160*E160</f>
        <v>0</v>
      </c>
    </row>
    <row r="161" spans="1:7" ht="51" x14ac:dyDescent="0.25">
      <c r="A161" s="61" t="s">
        <v>220</v>
      </c>
      <c r="B161" s="58" t="s">
        <v>545</v>
      </c>
      <c r="C161" s="21"/>
      <c r="D161" s="98" t="s">
        <v>0</v>
      </c>
      <c r="E161" s="98">
        <v>1</v>
      </c>
      <c r="F161" s="25"/>
      <c r="G161" s="118">
        <f t="shared" si="18"/>
        <v>0</v>
      </c>
    </row>
    <row r="162" spans="1:7" ht="51" x14ac:dyDescent="0.25">
      <c r="A162" s="61" t="s">
        <v>221</v>
      </c>
      <c r="B162" s="58" t="s">
        <v>546</v>
      </c>
      <c r="C162" s="21"/>
      <c r="D162" s="98" t="s">
        <v>0</v>
      </c>
      <c r="E162" s="98">
        <v>1</v>
      </c>
      <c r="F162" s="25"/>
      <c r="G162" s="118">
        <f t="shared" si="18"/>
        <v>0</v>
      </c>
    </row>
    <row r="163" spans="1:7" ht="47.25" customHeight="1" x14ac:dyDescent="0.25">
      <c r="A163" s="61" t="s">
        <v>222</v>
      </c>
      <c r="B163" s="58" t="s">
        <v>547</v>
      </c>
      <c r="C163" s="21"/>
      <c r="D163" s="98" t="s">
        <v>0</v>
      </c>
      <c r="E163" s="98">
        <v>1</v>
      </c>
      <c r="F163" s="25"/>
      <c r="G163" s="118">
        <f t="shared" si="18"/>
        <v>0</v>
      </c>
    </row>
    <row r="164" spans="1:7" ht="25.5" x14ac:dyDescent="0.25">
      <c r="A164" s="61" t="s">
        <v>223</v>
      </c>
      <c r="B164" s="58" t="s">
        <v>207</v>
      </c>
      <c r="C164" s="21"/>
      <c r="D164" s="98" t="s">
        <v>0</v>
      </c>
      <c r="E164" s="98">
        <v>1</v>
      </c>
      <c r="F164" s="25"/>
      <c r="G164" s="118">
        <f t="shared" si="18"/>
        <v>0</v>
      </c>
    </row>
    <row r="165" spans="1:7" x14ac:dyDescent="0.25">
      <c r="A165" s="61" t="s">
        <v>224</v>
      </c>
      <c r="B165" s="58" t="s">
        <v>208</v>
      </c>
      <c r="C165" s="21"/>
      <c r="D165" s="98" t="s">
        <v>0</v>
      </c>
      <c r="E165" s="98">
        <v>4</v>
      </c>
      <c r="F165" s="25"/>
      <c r="G165" s="118">
        <f t="shared" si="18"/>
        <v>0</v>
      </c>
    </row>
    <row r="166" spans="1:7" ht="25.5" x14ac:dyDescent="0.25">
      <c r="A166" s="61" t="s">
        <v>225</v>
      </c>
      <c r="B166" s="58" t="s">
        <v>548</v>
      </c>
      <c r="C166" s="21"/>
      <c r="D166" s="98" t="s">
        <v>0</v>
      </c>
      <c r="E166" s="98">
        <v>1</v>
      </c>
      <c r="F166" s="25"/>
      <c r="G166" s="118">
        <f t="shared" si="18"/>
        <v>0</v>
      </c>
    </row>
    <row r="167" spans="1:7" ht="38.25" x14ac:dyDescent="0.25">
      <c r="A167" s="61" t="s">
        <v>226</v>
      </c>
      <c r="B167" s="58" t="s">
        <v>549</v>
      </c>
      <c r="C167" s="21"/>
      <c r="D167" s="98" t="s">
        <v>0</v>
      </c>
      <c r="E167" s="98">
        <v>1</v>
      </c>
      <c r="F167" s="25"/>
      <c r="G167" s="118">
        <f t="shared" si="18"/>
        <v>0</v>
      </c>
    </row>
    <row r="168" spans="1:7" ht="25.5" x14ac:dyDescent="0.25">
      <c r="A168" s="61" t="s">
        <v>227</v>
      </c>
      <c r="B168" s="58" t="s">
        <v>550</v>
      </c>
      <c r="C168" s="21"/>
      <c r="D168" s="98" t="s">
        <v>0</v>
      </c>
      <c r="E168" s="98">
        <v>1</v>
      </c>
      <c r="F168" s="25"/>
      <c r="G168" s="118">
        <f t="shared" si="18"/>
        <v>0</v>
      </c>
    </row>
    <row r="169" spans="1:7" ht="25.5" x14ac:dyDescent="0.25">
      <c r="A169" s="61" t="s">
        <v>228</v>
      </c>
      <c r="B169" s="58" t="s">
        <v>209</v>
      </c>
      <c r="C169" s="21"/>
      <c r="D169" s="98" t="s">
        <v>0</v>
      </c>
      <c r="E169" s="98">
        <v>1</v>
      </c>
      <c r="F169" s="25"/>
      <c r="G169" s="118">
        <f t="shared" si="18"/>
        <v>0</v>
      </c>
    </row>
    <row r="170" spans="1:7" ht="51" x14ac:dyDescent="0.25">
      <c r="A170" s="61" t="s">
        <v>229</v>
      </c>
      <c r="B170" s="58" t="s">
        <v>551</v>
      </c>
      <c r="C170" s="21"/>
      <c r="D170" s="98" t="s">
        <v>0</v>
      </c>
      <c r="E170" s="98">
        <v>1</v>
      </c>
      <c r="F170" s="25"/>
      <c r="G170" s="118">
        <f t="shared" si="18"/>
        <v>0</v>
      </c>
    </row>
    <row r="171" spans="1:7" ht="51" x14ac:dyDescent="0.25">
      <c r="A171" s="61" t="s">
        <v>230</v>
      </c>
      <c r="B171" s="58" t="s">
        <v>552</v>
      </c>
      <c r="C171" s="21"/>
      <c r="D171" s="98" t="s">
        <v>0</v>
      </c>
      <c r="E171" s="98">
        <v>1</v>
      </c>
      <c r="F171" s="25"/>
      <c r="G171" s="118">
        <f t="shared" si="18"/>
        <v>0</v>
      </c>
    </row>
    <row r="172" spans="1:7" ht="51" x14ac:dyDescent="0.25">
      <c r="A172" s="61" t="s">
        <v>231</v>
      </c>
      <c r="B172" s="58" t="s">
        <v>553</v>
      </c>
      <c r="C172" s="21"/>
      <c r="D172" s="98" t="s">
        <v>0</v>
      </c>
      <c r="E172" s="98">
        <v>2</v>
      </c>
      <c r="F172" s="25"/>
      <c r="G172" s="118">
        <f t="shared" si="18"/>
        <v>0</v>
      </c>
    </row>
    <row r="173" spans="1:7" ht="38.25" x14ac:dyDescent="0.25">
      <c r="A173" s="61" t="s">
        <v>232</v>
      </c>
      <c r="B173" s="58" t="s">
        <v>554</v>
      </c>
      <c r="C173" s="21"/>
      <c r="D173" s="98" t="s">
        <v>0</v>
      </c>
      <c r="E173" s="98">
        <v>1</v>
      </c>
      <c r="F173" s="25"/>
      <c r="G173" s="118">
        <f t="shared" si="18"/>
        <v>0</v>
      </c>
    </row>
    <row r="174" spans="1:7" ht="51" x14ac:dyDescent="0.25">
      <c r="A174" s="61" t="s">
        <v>233</v>
      </c>
      <c r="B174" s="58" t="s">
        <v>555</v>
      </c>
      <c r="C174" s="21"/>
      <c r="D174" s="98" t="s">
        <v>0</v>
      </c>
      <c r="E174" s="98">
        <v>1</v>
      </c>
      <c r="F174" s="25"/>
      <c r="G174" s="118">
        <f t="shared" si="18"/>
        <v>0</v>
      </c>
    </row>
    <row r="175" spans="1:7" x14ac:dyDescent="0.25">
      <c r="A175" s="61" t="s">
        <v>234</v>
      </c>
      <c r="B175" s="75" t="s">
        <v>210</v>
      </c>
      <c r="C175" s="43"/>
      <c r="D175" s="98" t="s">
        <v>0</v>
      </c>
      <c r="E175" s="106">
        <v>1</v>
      </c>
      <c r="F175" s="25"/>
      <c r="G175" s="118">
        <f t="shared" si="18"/>
        <v>0</v>
      </c>
    </row>
    <row r="176" spans="1:7" ht="38.25" x14ac:dyDescent="0.25">
      <c r="A176" s="61" t="s">
        <v>235</v>
      </c>
      <c r="B176" s="75" t="s">
        <v>556</v>
      </c>
      <c r="C176" s="43"/>
      <c r="D176" s="98" t="s">
        <v>0</v>
      </c>
      <c r="E176" s="98">
        <v>1</v>
      </c>
      <c r="F176" s="25"/>
      <c r="G176" s="118">
        <f t="shared" si="18"/>
        <v>0</v>
      </c>
    </row>
    <row r="177" spans="1:7" x14ac:dyDescent="0.25">
      <c r="A177" s="61" t="s">
        <v>236</v>
      </c>
      <c r="B177" s="75" t="s">
        <v>211</v>
      </c>
      <c r="C177" s="43"/>
      <c r="D177" s="98" t="s">
        <v>0</v>
      </c>
      <c r="E177" s="98">
        <v>1</v>
      </c>
      <c r="F177" s="25"/>
      <c r="G177" s="118">
        <f t="shared" si="18"/>
        <v>0</v>
      </c>
    </row>
    <row r="178" spans="1:7" x14ac:dyDescent="0.25">
      <c r="A178" s="61" t="s">
        <v>237</v>
      </c>
      <c r="B178" s="58" t="s">
        <v>557</v>
      </c>
      <c r="C178" s="21"/>
      <c r="D178" s="98" t="s">
        <v>0</v>
      </c>
      <c r="E178" s="98">
        <v>1</v>
      </c>
      <c r="F178" s="25"/>
      <c r="G178" s="118">
        <f t="shared" si="18"/>
        <v>0</v>
      </c>
    </row>
    <row r="179" spans="1:7" ht="25.5" x14ac:dyDescent="0.25">
      <c r="A179" s="61" t="s">
        <v>238</v>
      </c>
      <c r="B179" s="58" t="s">
        <v>212</v>
      </c>
      <c r="C179" s="21"/>
      <c r="D179" s="98" t="s">
        <v>0</v>
      </c>
      <c r="E179" s="98">
        <v>1</v>
      </c>
      <c r="F179" s="25"/>
      <c r="G179" s="118">
        <f t="shared" si="18"/>
        <v>0</v>
      </c>
    </row>
    <row r="180" spans="1:7" ht="25.5" x14ac:dyDescent="0.25">
      <c r="A180" s="61" t="s">
        <v>239</v>
      </c>
      <c r="B180" s="58" t="s">
        <v>558</v>
      </c>
      <c r="C180" s="21"/>
      <c r="D180" s="98" t="s">
        <v>0</v>
      </c>
      <c r="E180" s="98">
        <v>1</v>
      </c>
      <c r="F180" s="25"/>
      <c r="G180" s="118">
        <f t="shared" si="18"/>
        <v>0</v>
      </c>
    </row>
    <row r="181" spans="1:7" ht="51" x14ac:dyDescent="0.25">
      <c r="A181" s="61" t="s">
        <v>240</v>
      </c>
      <c r="B181" s="58" t="s">
        <v>559</v>
      </c>
      <c r="C181" s="21"/>
      <c r="D181" s="98" t="s">
        <v>0</v>
      </c>
      <c r="E181" s="98">
        <v>1</v>
      </c>
      <c r="F181" s="25"/>
      <c r="G181" s="118">
        <f t="shared" si="18"/>
        <v>0</v>
      </c>
    </row>
    <row r="182" spans="1:7" ht="25.5" x14ac:dyDescent="0.25">
      <c r="A182" s="61" t="s">
        <v>241</v>
      </c>
      <c r="B182" s="58" t="s">
        <v>560</v>
      </c>
      <c r="C182" s="21"/>
      <c r="D182" s="98" t="s">
        <v>0</v>
      </c>
      <c r="E182" s="98">
        <v>1</v>
      </c>
      <c r="F182" s="25"/>
      <c r="G182" s="118">
        <f t="shared" si="18"/>
        <v>0</v>
      </c>
    </row>
    <row r="183" spans="1:7" ht="51" x14ac:dyDescent="0.25">
      <c r="A183" s="61" t="s">
        <v>242</v>
      </c>
      <c r="B183" s="75" t="s">
        <v>561</v>
      </c>
      <c r="C183" s="43"/>
      <c r="D183" s="98" t="s">
        <v>0</v>
      </c>
      <c r="E183" s="98">
        <v>1</v>
      </c>
      <c r="F183" s="25"/>
      <c r="G183" s="118">
        <f t="shared" si="18"/>
        <v>0</v>
      </c>
    </row>
    <row r="184" spans="1:7" ht="25.5" x14ac:dyDescent="0.25">
      <c r="A184" s="61" t="s">
        <v>243</v>
      </c>
      <c r="B184" s="9" t="s">
        <v>562</v>
      </c>
      <c r="C184" s="23"/>
      <c r="D184" s="6" t="s">
        <v>0</v>
      </c>
      <c r="E184" s="6">
        <v>1</v>
      </c>
      <c r="F184" s="27"/>
      <c r="G184" s="118">
        <f t="shared" si="18"/>
        <v>0</v>
      </c>
    </row>
    <row r="185" spans="1:7" ht="25.5" x14ac:dyDescent="0.25">
      <c r="A185" s="61" t="s">
        <v>244</v>
      </c>
      <c r="B185" s="9" t="s">
        <v>563</v>
      </c>
      <c r="C185" s="23"/>
      <c r="D185" s="6" t="s">
        <v>0</v>
      </c>
      <c r="E185" s="6">
        <v>2</v>
      </c>
      <c r="F185" s="27"/>
      <c r="G185" s="118">
        <f t="shared" si="18"/>
        <v>0</v>
      </c>
    </row>
    <row r="186" spans="1:7" ht="25.5" x14ac:dyDescent="0.25">
      <c r="A186" s="61" t="s">
        <v>245</v>
      </c>
      <c r="B186" s="58" t="s">
        <v>564</v>
      </c>
      <c r="C186" s="21"/>
      <c r="D186" s="98" t="s">
        <v>0</v>
      </c>
      <c r="E186" s="98">
        <v>1</v>
      </c>
      <c r="F186" s="25"/>
      <c r="G186" s="118">
        <f t="shared" si="18"/>
        <v>0</v>
      </c>
    </row>
    <row r="187" spans="1:7" ht="25.5" x14ac:dyDescent="0.25">
      <c r="A187" s="61" t="s">
        <v>246</v>
      </c>
      <c r="B187" s="58" t="s">
        <v>213</v>
      </c>
      <c r="C187" s="21"/>
      <c r="D187" s="98" t="s">
        <v>0</v>
      </c>
      <c r="E187" s="98">
        <v>1</v>
      </c>
      <c r="F187" s="25"/>
      <c r="G187" s="118">
        <f t="shared" si="18"/>
        <v>0</v>
      </c>
    </row>
    <row r="188" spans="1:7" ht="63.75" x14ac:dyDescent="0.25">
      <c r="A188" s="61" t="s">
        <v>247</v>
      </c>
      <c r="B188" s="58" t="s">
        <v>565</v>
      </c>
      <c r="C188" s="21"/>
      <c r="D188" s="98" t="s">
        <v>0</v>
      </c>
      <c r="E188" s="98">
        <v>1</v>
      </c>
      <c r="F188" s="25"/>
      <c r="G188" s="118">
        <f t="shared" si="18"/>
        <v>0</v>
      </c>
    </row>
    <row r="189" spans="1:7" ht="38.25" x14ac:dyDescent="0.25">
      <c r="A189" s="61" t="s">
        <v>248</v>
      </c>
      <c r="B189" s="58" t="s">
        <v>566</v>
      </c>
      <c r="C189" s="21"/>
      <c r="D189" s="98" t="s">
        <v>0</v>
      </c>
      <c r="E189" s="98">
        <v>1</v>
      </c>
      <c r="F189" s="25"/>
      <c r="G189" s="118">
        <f t="shared" si="18"/>
        <v>0</v>
      </c>
    </row>
    <row r="190" spans="1:7" ht="63.75" x14ac:dyDescent="0.25">
      <c r="A190" s="61" t="s">
        <v>249</v>
      </c>
      <c r="B190" s="58" t="s">
        <v>567</v>
      </c>
      <c r="C190" s="21"/>
      <c r="D190" s="98" t="s">
        <v>0</v>
      </c>
      <c r="E190" s="98">
        <v>1</v>
      </c>
      <c r="F190" s="25"/>
      <c r="G190" s="118">
        <f t="shared" si="18"/>
        <v>0</v>
      </c>
    </row>
    <row r="191" spans="1:7" ht="25.5" x14ac:dyDescent="0.25">
      <c r="A191" s="61" t="s">
        <v>250</v>
      </c>
      <c r="B191" s="58" t="s">
        <v>568</v>
      </c>
      <c r="C191" s="21"/>
      <c r="D191" s="98" t="s">
        <v>0</v>
      </c>
      <c r="E191" s="98">
        <v>1</v>
      </c>
      <c r="F191" s="25"/>
      <c r="G191" s="118">
        <f t="shared" si="18"/>
        <v>0</v>
      </c>
    </row>
    <row r="192" spans="1:7" ht="25.5" x14ac:dyDescent="0.25">
      <c r="A192" s="61" t="s">
        <v>251</v>
      </c>
      <c r="B192" s="58" t="s">
        <v>569</v>
      </c>
      <c r="C192" s="21"/>
      <c r="D192" s="98" t="s">
        <v>0</v>
      </c>
      <c r="E192" s="98">
        <v>1</v>
      </c>
      <c r="F192" s="25"/>
      <c r="G192" s="118">
        <f t="shared" si="18"/>
        <v>0</v>
      </c>
    </row>
    <row r="193" spans="1:7" ht="38.25" x14ac:dyDescent="0.25">
      <c r="A193" s="61" t="s">
        <v>252</v>
      </c>
      <c r="B193" s="58" t="s">
        <v>570</v>
      </c>
      <c r="C193" s="21"/>
      <c r="D193" s="98" t="s">
        <v>0</v>
      </c>
      <c r="E193" s="98">
        <v>1</v>
      </c>
      <c r="F193" s="25"/>
      <c r="G193" s="118">
        <f t="shared" si="18"/>
        <v>0</v>
      </c>
    </row>
    <row r="194" spans="1:7" x14ac:dyDescent="0.25">
      <c r="A194" s="61" t="s">
        <v>253</v>
      </c>
      <c r="B194" s="58" t="s">
        <v>214</v>
      </c>
      <c r="C194" s="21"/>
      <c r="D194" s="98" t="s">
        <v>0</v>
      </c>
      <c r="E194" s="98">
        <v>2</v>
      </c>
      <c r="F194" s="25"/>
      <c r="G194" s="118">
        <f t="shared" si="18"/>
        <v>0</v>
      </c>
    </row>
    <row r="195" spans="1:7" ht="38.25" x14ac:dyDescent="0.25">
      <c r="A195" s="61" t="s">
        <v>254</v>
      </c>
      <c r="B195" s="58" t="s">
        <v>571</v>
      </c>
      <c r="C195" s="21"/>
      <c r="D195" s="98" t="s">
        <v>0</v>
      </c>
      <c r="E195" s="98">
        <v>1</v>
      </c>
      <c r="F195" s="25"/>
      <c r="G195" s="118">
        <f t="shared" si="18"/>
        <v>0</v>
      </c>
    </row>
    <row r="196" spans="1:7" ht="51" x14ac:dyDescent="0.25">
      <c r="A196" s="61" t="s">
        <v>255</v>
      </c>
      <c r="B196" s="58" t="s">
        <v>572</v>
      </c>
      <c r="C196" s="21"/>
      <c r="D196" s="98" t="s">
        <v>0</v>
      </c>
      <c r="E196" s="98">
        <v>1</v>
      </c>
      <c r="F196" s="25"/>
      <c r="G196" s="118">
        <f t="shared" si="18"/>
        <v>0</v>
      </c>
    </row>
    <row r="197" spans="1:7" ht="51" x14ac:dyDescent="0.25">
      <c r="A197" s="61" t="s">
        <v>256</v>
      </c>
      <c r="B197" s="58" t="s">
        <v>573</v>
      </c>
      <c r="C197" s="21"/>
      <c r="D197" s="98" t="s">
        <v>0</v>
      </c>
      <c r="E197" s="98">
        <v>1</v>
      </c>
      <c r="F197" s="25"/>
      <c r="G197" s="118">
        <f t="shared" si="18"/>
        <v>0</v>
      </c>
    </row>
    <row r="198" spans="1:7" ht="51" x14ac:dyDescent="0.25">
      <c r="A198" s="61" t="s">
        <v>257</v>
      </c>
      <c r="B198" s="58" t="s">
        <v>574</v>
      </c>
      <c r="C198" s="21"/>
      <c r="D198" s="98" t="s">
        <v>0</v>
      </c>
      <c r="E198" s="98">
        <v>1</v>
      </c>
      <c r="F198" s="25"/>
      <c r="G198" s="118">
        <f t="shared" si="18"/>
        <v>0</v>
      </c>
    </row>
    <row r="199" spans="1:7" ht="51" x14ac:dyDescent="0.25">
      <c r="A199" s="61" t="s">
        <v>258</v>
      </c>
      <c r="B199" s="58" t="s">
        <v>575</v>
      </c>
      <c r="C199" s="21"/>
      <c r="D199" s="98" t="s">
        <v>0</v>
      </c>
      <c r="E199" s="98">
        <v>1</v>
      </c>
      <c r="F199" s="25"/>
      <c r="G199" s="118">
        <f t="shared" si="18"/>
        <v>0</v>
      </c>
    </row>
    <row r="200" spans="1:7" ht="102" x14ac:dyDescent="0.25">
      <c r="A200" s="61" t="s">
        <v>259</v>
      </c>
      <c r="B200" s="9" t="s">
        <v>215</v>
      </c>
      <c r="C200" s="23"/>
      <c r="D200" s="6" t="s">
        <v>0</v>
      </c>
      <c r="E200" s="6">
        <v>1</v>
      </c>
      <c r="F200" s="27"/>
      <c r="G200" s="118">
        <f t="shared" si="18"/>
        <v>0</v>
      </c>
    </row>
    <row r="201" spans="1:7" ht="153" x14ac:dyDescent="0.25">
      <c r="A201" s="61" t="s">
        <v>260</v>
      </c>
      <c r="B201" s="9" t="s">
        <v>576</v>
      </c>
      <c r="C201" s="23"/>
      <c r="D201" s="6" t="s">
        <v>0</v>
      </c>
      <c r="E201" s="6">
        <v>1</v>
      </c>
      <c r="F201" s="27"/>
      <c r="G201" s="118">
        <f t="shared" ref="G201:G203" si="19">F201*E201</f>
        <v>0</v>
      </c>
    </row>
    <row r="202" spans="1:7" ht="191.25" x14ac:dyDescent="0.25">
      <c r="A202" s="61" t="s">
        <v>262</v>
      </c>
      <c r="B202" s="64" t="s">
        <v>577</v>
      </c>
      <c r="C202" s="26"/>
      <c r="D202" s="107" t="s">
        <v>0</v>
      </c>
      <c r="E202" s="107">
        <v>1</v>
      </c>
      <c r="F202" s="44"/>
      <c r="G202" s="118">
        <f t="shared" si="19"/>
        <v>0</v>
      </c>
    </row>
    <row r="203" spans="1:7" ht="76.5" x14ac:dyDescent="0.25">
      <c r="A203" s="61" t="s">
        <v>263</v>
      </c>
      <c r="B203" s="64" t="s">
        <v>261</v>
      </c>
      <c r="C203" s="26"/>
      <c r="D203" s="107" t="s">
        <v>0</v>
      </c>
      <c r="E203" s="107">
        <v>1</v>
      </c>
      <c r="F203" s="44"/>
      <c r="G203" s="118">
        <f t="shared" si="19"/>
        <v>0</v>
      </c>
    </row>
    <row r="204" spans="1:7" ht="25.5" x14ac:dyDescent="0.25">
      <c r="A204" s="61" t="s">
        <v>294</v>
      </c>
      <c r="B204" s="10" t="s">
        <v>616</v>
      </c>
      <c r="C204" s="36"/>
      <c r="D204" s="104" t="s">
        <v>0</v>
      </c>
      <c r="E204" s="104">
        <v>1</v>
      </c>
      <c r="F204" s="42"/>
      <c r="G204" s="118">
        <f t="shared" ref="G204:G235" si="20">F204*E204</f>
        <v>0</v>
      </c>
    </row>
    <row r="205" spans="1:7" ht="38.25" x14ac:dyDescent="0.25">
      <c r="A205" s="61" t="s">
        <v>295</v>
      </c>
      <c r="B205" s="10" t="s">
        <v>615</v>
      </c>
      <c r="C205" s="36"/>
      <c r="D205" s="104" t="s">
        <v>0</v>
      </c>
      <c r="E205" s="104">
        <v>2</v>
      </c>
      <c r="F205" s="42"/>
      <c r="G205" s="118">
        <f t="shared" si="20"/>
        <v>0</v>
      </c>
    </row>
    <row r="206" spans="1:7" ht="138.75" customHeight="1" x14ac:dyDescent="0.25">
      <c r="A206" s="61" t="s">
        <v>296</v>
      </c>
      <c r="B206" s="10" t="s">
        <v>578</v>
      </c>
      <c r="C206" s="36"/>
      <c r="D206" s="104" t="s">
        <v>0</v>
      </c>
      <c r="E206" s="104">
        <v>1</v>
      </c>
      <c r="F206" s="42"/>
      <c r="G206" s="118">
        <f t="shared" si="20"/>
        <v>0</v>
      </c>
    </row>
    <row r="207" spans="1:7" ht="25.5" x14ac:dyDescent="0.25">
      <c r="A207" s="61" t="s">
        <v>297</v>
      </c>
      <c r="B207" s="76" t="s">
        <v>579</v>
      </c>
      <c r="C207" s="45"/>
      <c r="D207" s="101" t="s">
        <v>0</v>
      </c>
      <c r="E207" s="101">
        <v>1</v>
      </c>
      <c r="F207" s="46"/>
      <c r="G207" s="119">
        <f t="shared" si="20"/>
        <v>0</v>
      </c>
    </row>
    <row r="208" spans="1:7" x14ac:dyDescent="0.25">
      <c r="A208" s="61" t="s">
        <v>298</v>
      </c>
      <c r="B208" s="76" t="s">
        <v>271</v>
      </c>
      <c r="C208" s="45"/>
      <c r="D208" s="101" t="s">
        <v>0</v>
      </c>
      <c r="E208" s="101">
        <v>1</v>
      </c>
      <c r="F208" s="46"/>
      <c r="G208" s="119">
        <f t="shared" si="20"/>
        <v>0</v>
      </c>
    </row>
    <row r="209" spans="1:8" x14ac:dyDescent="0.25">
      <c r="A209" s="61" t="s">
        <v>299</v>
      </c>
      <c r="B209" s="76" t="s">
        <v>270</v>
      </c>
      <c r="C209" s="45"/>
      <c r="D209" s="101" t="s">
        <v>0</v>
      </c>
      <c r="E209" s="101">
        <v>1</v>
      </c>
      <c r="F209" s="46"/>
      <c r="G209" s="119">
        <f t="shared" si="20"/>
        <v>0</v>
      </c>
    </row>
    <row r="210" spans="1:8" x14ac:dyDescent="0.25">
      <c r="A210" s="61" t="s">
        <v>300</v>
      </c>
      <c r="B210" s="76" t="s">
        <v>269</v>
      </c>
      <c r="C210" s="45"/>
      <c r="D210" s="101" t="s">
        <v>0</v>
      </c>
      <c r="E210" s="101">
        <v>1</v>
      </c>
      <c r="F210" s="46"/>
      <c r="G210" s="119">
        <f t="shared" si="20"/>
        <v>0</v>
      </c>
    </row>
    <row r="211" spans="1:8" x14ac:dyDescent="0.25">
      <c r="A211" s="61" t="s">
        <v>301</v>
      </c>
      <c r="B211" s="76" t="s">
        <v>268</v>
      </c>
      <c r="C211" s="45"/>
      <c r="D211" s="101" t="s">
        <v>0</v>
      </c>
      <c r="E211" s="101">
        <v>1</v>
      </c>
      <c r="F211" s="46"/>
      <c r="G211" s="119">
        <f t="shared" si="20"/>
        <v>0</v>
      </c>
    </row>
    <row r="212" spans="1:8" ht="25.5" x14ac:dyDescent="0.25">
      <c r="A212" s="61" t="s">
        <v>302</v>
      </c>
      <c r="B212" s="76" t="s">
        <v>267</v>
      </c>
      <c r="C212" s="45"/>
      <c r="D212" s="101" t="s">
        <v>0</v>
      </c>
      <c r="E212" s="101">
        <v>1</v>
      </c>
      <c r="F212" s="46"/>
      <c r="G212" s="119">
        <f t="shared" si="20"/>
        <v>0</v>
      </c>
    </row>
    <row r="213" spans="1:8" x14ac:dyDescent="0.25">
      <c r="A213" s="61" t="s">
        <v>303</v>
      </c>
      <c r="B213" s="77" t="s">
        <v>266</v>
      </c>
      <c r="C213" s="47"/>
      <c r="D213" s="101" t="s">
        <v>0</v>
      </c>
      <c r="E213" s="101">
        <v>1</v>
      </c>
      <c r="F213" s="46"/>
      <c r="G213" s="119">
        <f t="shared" si="20"/>
        <v>0</v>
      </c>
    </row>
    <row r="214" spans="1:8" x14ac:dyDescent="0.25">
      <c r="A214" s="61" t="s">
        <v>304</v>
      </c>
      <c r="B214" s="76" t="s">
        <v>265</v>
      </c>
      <c r="C214" s="45"/>
      <c r="D214" s="101" t="s">
        <v>0</v>
      </c>
      <c r="E214" s="101">
        <v>1</v>
      </c>
      <c r="F214" s="46"/>
      <c r="G214" s="119">
        <f t="shared" si="20"/>
        <v>0</v>
      </c>
    </row>
    <row r="215" spans="1:8" x14ac:dyDescent="0.25">
      <c r="A215" s="61" t="s">
        <v>305</v>
      </c>
      <c r="B215" s="76" t="s">
        <v>264</v>
      </c>
      <c r="C215" s="45"/>
      <c r="D215" s="101" t="s">
        <v>0</v>
      </c>
      <c r="E215" s="101">
        <v>1</v>
      </c>
      <c r="F215" s="46"/>
      <c r="G215" s="119">
        <f t="shared" si="20"/>
        <v>0</v>
      </c>
    </row>
    <row r="216" spans="1:8" x14ac:dyDescent="0.25">
      <c r="A216" s="61" t="s">
        <v>306</v>
      </c>
      <c r="B216" s="74" t="s">
        <v>214</v>
      </c>
      <c r="C216" s="41"/>
      <c r="D216" s="98" t="s">
        <v>0</v>
      </c>
      <c r="E216" s="98">
        <v>2</v>
      </c>
      <c r="F216" s="25"/>
      <c r="G216" s="112">
        <f t="shared" si="20"/>
        <v>0</v>
      </c>
      <c r="H216" s="48"/>
    </row>
    <row r="217" spans="1:8" x14ac:dyDescent="0.25">
      <c r="A217" s="65" t="s">
        <v>307</v>
      </c>
      <c r="B217" s="78" t="s">
        <v>623</v>
      </c>
      <c r="C217" s="49"/>
      <c r="D217" s="6" t="s">
        <v>0</v>
      </c>
      <c r="E217" s="6">
        <v>60</v>
      </c>
      <c r="F217" s="27"/>
      <c r="G217" s="113">
        <f t="shared" si="20"/>
        <v>0</v>
      </c>
    </row>
    <row r="218" spans="1:8" x14ac:dyDescent="0.25">
      <c r="A218" s="65" t="s">
        <v>308</v>
      </c>
      <c r="B218" s="79" t="s">
        <v>624</v>
      </c>
      <c r="C218" s="49"/>
      <c r="D218" s="6" t="s">
        <v>0</v>
      </c>
      <c r="E218" s="6">
        <v>60</v>
      </c>
      <c r="F218" s="27"/>
      <c r="G218" s="113">
        <f t="shared" si="20"/>
        <v>0</v>
      </c>
      <c r="H218" s="48"/>
    </row>
    <row r="219" spans="1:8" x14ac:dyDescent="0.25">
      <c r="A219" s="65" t="s">
        <v>309</v>
      </c>
      <c r="B219" s="79" t="s">
        <v>625</v>
      </c>
      <c r="C219" s="49"/>
      <c r="D219" s="6" t="s">
        <v>0</v>
      </c>
      <c r="E219" s="6">
        <v>60</v>
      </c>
      <c r="F219" s="27"/>
      <c r="G219" s="113">
        <f t="shared" si="20"/>
        <v>0</v>
      </c>
    </row>
    <row r="220" spans="1:8" x14ac:dyDescent="0.25">
      <c r="A220" s="65" t="s">
        <v>310</v>
      </c>
      <c r="B220" s="79" t="s">
        <v>626</v>
      </c>
      <c r="C220" s="49"/>
      <c r="D220" s="6" t="s">
        <v>0</v>
      </c>
      <c r="E220" s="6">
        <v>3</v>
      </c>
      <c r="F220" s="27"/>
      <c r="G220" s="113">
        <f t="shared" si="20"/>
        <v>0</v>
      </c>
    </row>
    <row r="221" spans="1:8" x14ac:dyDescent="0.25">
      <c r="A221" s="65" t="s">
        <v>311</v>
      </c>
      <c r="B221" s="79" t="s">
        <v>627</v>
      </c>
      <c r="C221" s="49"/>
      <c r="D221" s="6" t="s">
        <v>0</v>
      </c>
      <c r="E221" s="6">
        <v>60</v>
      </c>
      <c r="F221" s="27"/>
      <c r="G221" s="113">
        <f t="shared" si="20"/>
        <v>0</v>
      </c>
    </row>
    <row r="222" spans="1:8" x14ac:dyDescent="0.25">
      <c r="A222" s="65" t="s">
        <v>312</v>
      </c>
      <c r="B222" s="79" t="s">
        <v>628</v>
      </c>
      <c r="C222" s="49"/>
      <c r="D222" s="6" t="s">
        <v>0</v>
      </c>
      <c r="E222" s="6">
        <v>60</v>
      </c>
      <c r="F222" s="27"/>
      <c r="G222" s="113">
        <f t="shared" si="20"/>
        <v>0</v>
      </c>
    </row>
    <row r="223" spans="1:8" x14ac:dyDescent="0.25">
      <c r="A223" s="65" t="s">
        <v>313</v>
      </c>
      <c r="B223" s="79" t="s">
        <v>629</v>
      </c>
      <c r="C223" s="49"/>
      <c r="D223" s="6" t="s">
        <v>0</v>
      </c>
      <c r="E223" s="6">
        <v>60</v>
      </c>
      <c r="F223" s="27"/>
      <c r="G223" s="113">
        <f t="shared" si="20"/>
        <v>0</v>
      </c>
    </row>
    <row r="224" spans="1:8" x14ac:dyDescent="0.25">
      <c r="A224" s="65" t="s">
        <v>314</v>
      </c>
      <c r="B224" s="79" t="s">
        <v>289</v>
      </c>
      <c r="C224" s="49"/>
      <c r="D224" s="6" t="s">
        <v>0</v>
      </c>
      <c r="E224" s="6">
        <v>60</v>
      </c>
      <c r="F224" s="27"/>
      <c r="G224" s="113">
        <f t="shared" si="20"/>
        <v>0</v>
      </c>
    </row>
    <row r="225" spans="1:7" x14ac:dyDescent="0.25">
      <c r="A225" s="65" t="s">
        <v>315</v>
      </c>
      <c r="B225" s="79" t="s">
        <v>637</v>
      </c>
      <c r="C225" s="49"/>
      <c r="D225" s="6" t="s">
        <v>0</v>
      </c>
      <c r="E225" s="6">
        <v>10</v>
      </c>
      <c r="F225" s="27"/>
      <c r="G225" s="113">
        <f t="shared" si="20"/>
        <v>0</v>
      </c>
    </row>
    <row r="226" spans="1:7" x14ac:dyDescent="0.25">
      <c r="A226" s="61" t="s">
        <v>316</v>
      </c>
      <c r="B226" s="74" t="s">
        <v>638</v>
      </c>
      <c r="C226" s="41"/>
      <c r="D226" s="98" t="s">
        <v>0</v>
      </c>
      <c r="E226" s="98">
        <v>10</v>
      </c>
      <c r="F226" s="25"/>
      <c r="G226" s="112">
        <f t="shared" si="20"/>
        <v>0</v>
      </c>
    </row>
    <row r="227" spans="1:7" x14ac:dyDescent="0.25">
      <c r="A227" s="61" t="s">
        <v>317</v>
      </c>
      <c r="B227" s="74" t="s">
        <v>288</v>
      </c>
      <c r="C227" s="41"/>
      <c r="D227" s="98" t="s">
        <v>0</v>
      </c>
      <c r="E227" s="98">
        <v>1</v>
      </c>
      <c r="F227" s="25"/>
      <c r="G227" s="112">
        <f t="shared" si="20"/>
        <v>0</v>
      </c>
    </row>
    <row r="228" spans="1:7" x14ac:dyDescent="0.25">
      <c r="A228" s="65" t="s">
        <v>318</v>
      </c>
      <c r="B228" s="79" t="s">
        <v>630</v>
      </c>
      <c r="C228" s="49"/>
      <c r="D228" s="6" t="s">
        <v>0</v>
      </c>
      <c r="E228" s="6">
        <v>60</v>
      </c>
      <c r="F228" s="27"/>
      <c r="G228" s="113">
        <f t="shared" si="20"/>
        <v>0</v>
      </c>
    </row>
    <row r="229" spans="1:7" x14ac:dyDescent="0.25">
      <c r="A229" s="65" t="s">
        <v>319</v>
      </c>
      <c r="B229" s="79" t="s">
        <v>286</v>
      </c>
      <c r="C229" s="49"/>
      <c r="D229" s="6" t="s">
        <v>0</v>
      </c>
      <c r="E229" s="6">
        <v>60</v>
      </c>
      <c r="F229" s="27"/>
      <c r="G229" s="113">
        <f t="shared" si="20"/>
        <v>0</v>
      </c>
    </row>
    <row r="230" spans="1:7" x14ac:dyDescent="0.25">
      <c r="A230" s="65" t="s">
        <v>320</v>
      </c>
      <c r="B230" s="79" t="s">
        <v>639</v>
      </c>
      <c r="C230" s="49"/>
      <c r="D230" s="6" t="s">
        <v>0</v>
      </c>
      <c r="E230" s="6">
        <v>60</v>
      </c>
      <c r="F230" s="27"/>
      <c r="G230" s="113">
        <f t="shared" si="20"/>
        <v>0</v>
      </c>
    </row>
    <row r="231" spans="1:7" ht="38.25" x14ac:dyDescent="0.25">
      <c r="A231" s="61" t="s">
        <v>321</v>
      </c>
      <c r="B231" s="74" t="s">
        <v>285</v>
      </c>
      <c r="C231" s="41"/>
      <c r="D231" s="98" t="s">
        <v>0</v>
      </c>
      <c r="E231" s="98">
        <v>60</v>
      </c>
      <c r="F231" s="25"/>
      <c r="G231" s="112">
        <f t="shared" si="20"/>
        <v>0</v>
      </c>
    </row>
    <row r="232" spans="1:7" ht="25.5" x14ac:dyDescent="0.25">
      <c r="A232" s="61" t="s">
        <v>322</v>
      </c>
      <c r="B232" s="74" t="s">
        <v>601</v>
      </c>
      <c r="C232" s="41"/>
      <c r="D232" s="98" t="s">
        <v>0</v>
      </c>
      <c r="E232" s="98">
        <v>60</v>
      </c>
      <c r="F232" s="25"/>
      <c r="G232" s="112">
        <f t="shared" si="20"/>
        <v>0</v>
      </c>
    </row>
    <row r="233" spans="1:7" x14ac:dyDescent="0.25">
      <c r="A233" s="61" t="s">
        <v>323</v>
      </c>
      <c r="B233" s="74" t="s">
        <v>614</v>
      </c>
      <c r="C233" s="41"/>
      <c r="D233" s="98" t="s">
        <v>0</v>
      </c>
      <c r="E233" s="98">
        <v>3</v>
      </c>
      <c r="F233" s="25"/>
      <c r="G233" s="112">
        <f t="shared" si="20"/>
        <v>0</v>
      </c>
    </row>
    <row r="234" spans="1:7" ht="25.5" x14ac:dyDescent="0.25">
      <c r="A234" s="61" t="s">
        <v>324</v>
      </c>
      <c r="B234" s="74" t="s">
        <v>602</v>
      </c>
      <c r="C234" s="41"/>
      <c r="D234" s="98" t="s">
        <v>0</v>
      </c>
      <c r="E234" s="98">
        <v>3</v>
      </c>
      <c r="F234" s="25"/>
      <c r="G234" s="112">
        <f t="shared" si="20"/>
        <v>0</v>
      </c>
    </row>
    <row r="235" spans="1:7" x14ac:dyDescent="0.25">
      <c r="A235" s="61" t="s">
        <v>325</v>
      </c>
      <c r="B235" s="74" t="s">
        <v>283</v>
      </c>
      <c r="C235" s="41"/>
      <c r="D235" s="98" t="s">
        <v>0</v>
      </c>
      <c r="E235" s="98">
        <v>6</v>
      </c>
      <c r="F235" s="25"/>
      <c r="G235" s="112">
        <f t="shared" si="20"/>
        <v>0</v>
      </c>
    </row>
    <row r="236" spans="1:7" x14ac:dyDescent="0.25">
      <c r="A236" s="61" t="s">
        <v>326</v>
      </c>
      <c r="B236" s="74" t="s">
        <v>282</v>
      </c>
      <c r="C236" s="41"/>
      <c r="D236" s="98" t="s">
        <v>0</v>
      </c>
      <c r="E236" s="98">
        <v>20</v>
      </c>
      <c r="F236" s="25"/>
      <c r="G236" s="112">
        <f t="shared" ref="G236:G267" si="21">F236*E236</f>
        <v>0</v>
      </c>
    </row>
    <row r="237" spans="1:7" x14ac:dyDescent="0.25">
      <c r="A237" s="65" t="s">
        <v>327</v>
      </c>
      <c r="B237" s="79" t="s">
        <v>641</v>
      </c>
      <c r="C237" s="49"/>
      <c r="D237" s="6" t="s">
        <v>0</v>
      </c>
      <c r="E237" s="6">
        <v>1</v>
      </c>
      <c r="F237" s="27"/>
      <c r="G237" s="113">
        <f t="shared" si="21"/>
        <v>0</v>
      </c>
    </row>
    <row r="238" spans="1:7" ht="38.25" x14ac:dyDescent="0.25">
      <c r="A238" s="65" t="s">
        <v>328</v>
      </c>
      <c r="B238" s="79" t="s">
        <v>640</v>
      </c>
      <c r="C238" s="49"/>
      <c r="D238" s="6" t="s">
        <v>0</v>
      </c>
      <c r="E238" s="6">
        <v>1</v>
      </c>
      <c r="F238" s="27"/>
      <c r="G238" s="113">
        <f t="shared" si="21"/>
        <v>0</v>
      </c>
    </row>
    <row r="239" spans="1:7" ht="51" x14ac:dyDescent="0.25">
      <c r="A239" s="61" t="s">
        <v>329</v>
      </c>
      <c r="B239" s="74" t="s">
        <v>642</v>
      </c>
      <c r="C239" s="41"/>
      <c r="D239" s="98" t="s">
        <v>0</v>
      </c>
      <c r="E239" s="98">
        <v>1</v>
      </c>
      <c r="F239" s="25"/>
      <c r="G239" s="112">
        <f t="shared" si="21"/>
        <v>0</v>
      </c>
    </row>
    <row r="240" spans="1:7" x14ac:dyDescent="0.25">
      <c r="A240" s="61" t="s">
        <v>330</v>
      </c>
      <c r="B240" s="74" t="s">
        <v>631</v>
      </c>
      <c r="C240" s="41"/>
      <c r="D240" s="98" t="s">
        <v>0</v>
      </c>
      <c r="E240" s="98">
        <v>1</v>
      </c>
      <c r="F240" s="25"/>
      <c r="G240" s="112">
        <f t="shared" si="21"/>
        <v>0</v>
      </c>
    </row>
    <row r="241" spans="1:7" x14ac:dyDescent="0.25">
      <c r="A241" s="61" t="s">
        <v>331</v>
      </c>
      <c r="B241" s="74" t="s">
        <v>281</v>
      </c>
      <c r="C241" s="41"/>
      <c r="D241" s="98" t="s">
        <v>0</v>
      </c>
      <c r="E241" s="98">
        <v>10</v>
      </c>
      <c r="F241" s="25"/>
      <c r="G241" s="112">
        <f t="shared" si="21"/>
        <v>0</v>
      </c>
    </row>
    <row r="242" spans="1:7" x14ac:dyDescent="0.25">
      <c r="A242" s="65" t="s">
        <v>332</v>
      </c>
      <c r="B242" s="79" t="s">
        <v>643</v>
      </c>
      <c r="C242" s="49"/>
      <c r="D242" s="6" t="s">
        <v>0</v>
      </c>
      <c r="E242" s="6">
        <v>3</v>
      </c>
      <c r="F242" s="27"/>
      <c r="G242" s="113">
        <f t="shared" si="21"/>
        <v>0</v>
      </c>
    </row>
    <row r="243" spans="1:7" ht="25.5" x14ac:dyDescent="0.25">
      <c r="A243" s="61" t="s">
        <v>333</v>
      </c>
      <c r="B243" s="74" t="s">
        <v>632</v>
      </c>
      <c r="C243" s="41"/>
      <c r="D243" s="98" t="s">
        <v>0</v>
      </c>
      <c r="E243" s="98">
        <v>1</v>
      </c>
      <c r="F243" s="25"/>
      <c r="G243" s="112">
        <f t="shared" si="21"/>
        <v>0</v>
      </c>
    </row>
    <row r="244" spans="1:7" x14ac:dyDescent="0.25">
      <c r="A244" s="65" t="s">
        <v>334</v>
      </c>
      <c r="B244" s="79" t="s">
        <v>635</v>
      </c>
      <c r="C244" s="49"/>
      <c r="D244" s="6" t="s">
        <v>0</v>
      </c>
      <c r="E244" s="6">
        <v>2</v>
      </c>
      <c r="F244" s="27"/>
      <c r="G244" s="113">
        <f t="shared" si="21"/>
        <v>0</v>
      </c>
    </row>
    <row r="245" spans="1:7" x14ac:dyDescent="0.25">
      <c r="A245" s="65" t="s">
        <v>335</v>
      </c>
      <c r="B245" s="79" t="s">
        <v>636</v>
      </c>
      <c r="C245" s="49"/>
      <c r="D245" s="6" t="s">
        <v>0</v>
      </c>
      <c r="E245" s="6">
        <v>1</v>
      </c>
      <c r="F245" s="27"/>
      <c r="G245" s="113">
        <f t="shared" si="21"/>
        <v>0</v>
      </c>
    </row>
    <row r="246" spans="1:7" x14ac:dyDescent="0.25">
      <c r="A246" s="65" t="s">
        <v>336</v>
      </c>
      <c r="B246" s="79" t="s">
        <v>644</v>
      </c>
      <c r="C246" s="49"/>
      <c r="D246" s="6" t="s">
        <v>0</v>
      </c>
      <c r="E246" s="6">
        <v>3</v>
      </c>
      <c r="F246" s="27"/>
      <c r="G246" s="113">
        <f t="shared" si="21"/>
        <v>0</v>
      </c>
    </row>
    <row r="247" spans="1:7" ht="25.5" x14ac:dyDescent="0.25">
      <c r="A247" s="65" t="s">
        <v>337</v>
      </c>
      <c r="B247" s="79" t="s">
        <v>646</v>
      </c>
      <c r="C247" s="49"/>
      <c r="D247" s="6" t="s">
        <v>0</v>
      </c>
      <c r="E247" s="6">
        <v>2</v>
      </c>
      <c r="F247" s="27"/>
      <c r="G247" s="113">
        <f t="shared" si="21"/>
        <v>0</v>
      </c>
    </row>
    <row r="248" spans="1:7" ht="25.5" x14ac:dyDescent="0.25">
      <c r="A248" s="65" t="s">
        <v>338</v>
      </c>
      <c r="B248" s="79" t="s">
        <v>647</v>
      </c>
      <c r="C248" s="49"/>
      <c r="D248" s="6" t="s">
        <v>0</v>
      </c>
      <c r="E248" s="6">
        <v>2</v>
      </c>
      <c r="F248" s="27"/>
      <c r="G248" s="113">
        <f t="shared" si="21"/>
        <v>0</v>
      </c>
    </row>
    <row r="249" spans="1:7" ht="25.5" x14ac:dyDescent="0.25">
      <c r="A249" s="65" t="s">
        <v>339</v>
      </c>
      <c r="B249" s="79" t="s">
        <v>645</v>
      </c>
      <c r="C249" s="49"/>
      <c r="D249" s="6" t="s">
        <v>0</v>
      </c>
      <c r="E249" s="6">
        <v>2</v>
      </c>
      <c r="F249" s="27"/>
      <c r="G249" s="113">
        <f t="shared" si="21"/>
        <v>0</v>
      </c>
    </row>
    <row r="250" spans="1:7" ht="25.5" x14ac:dyDescent="0.25">
      <c r="A250" s="61" t="s">
        <v>340</v>
      </c>
      <c r="B250" s="74" t="s">
        <v>280</v>
      </c>
      <c r="C250" s="41"/>
      <c r="D250" s="98" t="s">
        <v>0</v>
      </c>
      <c r="E250" s="98">
        <v>2</v>
      </c>
      <c r="F250" s="25"/>
      <c r="G250" s="112">
        <f t="shared" si="21"/>
        <v>0</v>
      </c>
    </row>
    <row r="251" spans="1:7" ht="25.5" x14ac:dyDescent="0.25">
      <c r="A251" s="61" t="s">
        <v>341</v>
      </c>
      <c r="B251" s="74" t="s">
        <v>580</v>
      </c>
      <c r="C251" s="41"/>
      <c r="D251" s="98" t="s">
        <v>0</v>
      </c>
      <c r="E251" s="98">
        <v>5</v>
      </c>
      <c r="F251" s="25"/>
      <c r="G251" s="112">
        <f t="shared" si="21"/>
        <v>0</v>
      </c>
    </row>
    <row r="252" spans="1:7" ht="25.5" x14ac:dyDescent="0.25">
      <c r="A252" s="61" t="s">
        <v>342</v>
      </c>
      <c r="B252" s="74" t="s">
        <v>581</v>
      </c>
      <c r="C252" s="41"/>
      <c r="D252" s="98" t="s">
        <v>0</v>
      </c>
      <c r="E252" s="98">
        <v>3</v>
      </c>
      <c r="F252" s="25"/>
      <c r="G252" s="112">
        <f t="shared" si="21"/>
        <v>0</v>
      </c>
    </row>
    <row r="253" spans="1:7" ht="25.5" x14ac:dyDescent="0.25">
      <c r="A253" s="65" t="s">
        <v>343</v>
      </c>
      <c r="B253" s="79" t="s">
        <v>582</v>
      </c>
      <c r="C253" s="49"/>
      <c r="D253" s="6" t="s">
        <v>0</v>
      </c>
      <c r="E253" s="6">
        <v>1</v>
      </c>
      <c r="F253" s="27"/>
      <c r="G253" s="113">
        <f t="shared" si="21"/>
        <v>0</v>
      </c>
    </row>
    <row r="254" spans="1:7" ht="25.5" x14ac:dyDescent="0.25">
      <c r="A254" s="61" t="s">
        <v>344</v>
      </c>
      <c r="B254" s="74" t="s">
        <v>583</v>
      </c>
      <c r="C254" s="41"/>
      <c r="D254" s="98" t="s">
        <v>0</v>
      </c>
      <c r="E254" s="98">
        <v>1</v>
      </c>
      <c r="F254" s="25"/>
      <c r="G254" s="112">
        <f t="shared" si="21"/>
        <v>0</v>
      </c>
    </row>
    <row r="255" spans="1:7" ht="25.5" x14ac:dyDescent="0.25">
      <c r="A255" s="61" t="s">
        <v>345</v>
      </c>
      <c r="B255" s="74" t="s">
        <v>584</v>
      </c>
      <c r="C255" s="41"/>
      <c r="D255" s="98" t="s">
        <v>0</v>
      </c>
      <c r="E255" s="98">
        <v>1</v>
      </c>
      <c r="F255" s="25"/>
      <c r="G255" s="112">
        <f t="shared" si="21"/>
        <v>0</v>
      </c>
    </row>
    <row r="256" spans="1:7" ht="25.5" x14ac:dyDescent="0.25">
      <c r="A256" s="61" t="s">
        <v>346</v>
      </c>
      <c r="B256" s="74" t="s">
        <v>585</v>
      </c>
      <c r="C256" s="41"/>
      <c r="D256" s="98" t="s">
        <v>0</v>
      </c>
      <c r="E256" s="98">
        <v>1</v>
      </c>
      <c r="F256" s="25"/>
      <c r="G256" s="112">
        <f t="shared" si="21"/>
        <v>0</v>
      </c>
    </row>
    <row r="257" spans="1:7" ht="25.5" x14ac:dyDescent="0.25">
      <c r="A257" s="61" t="s">
        <v>347</v>
      </c>
      <c r="B257" s="74" t="s">
        <v>586</v>
      </c>
      <c r="C257" s="41"/>
      <c r="D257" s="98" t="s">
        <v>0</v>
      </c>
      <c r="E257" s="98">
        <v>1</v>
      </c>
      <c r="F257" s="25"/>
      <c r="G257" s="112">
        <f t="shared" si="21"/>
        <v>0</v>
      </c>
    </row>
    <row r="258" spans="1:7" ht="25.5" x14ac:dyDescent="0.25">
      <c r="A258" s="61" t="s">
        <v>348</v>
      </c>
      <c r="B258" s="74" t="s">
        <v>587</v>
      </c>
      <c r="C258" s="41"/>
      <c r="D258" s="98" t="s">
        <v>0</v>
      </c>
      <c r="E258" s="98">
        <v>2</v>
      </c>
      <c r="F258" s="25"/>
      <c r="G258" s="112">
        <f t="shared" si="21"/>
        <v>0</v>
      </c>
    </row>
    <row r="259" spans="1:7" ht="25.5" x14ac:dyDescent="0.25">
      <c r="A259" s="61" t="s">
        <v>349</v>
      </c>
      <c r="B259" s="74" t="s">
        <v>588</v>
      </c>
      <c r="C259" s="41"/>
      <c r="D259" s="98" t="s">
        <v>0</v>
      </c>
      <c r="E259" s="98">
        <v>3</v>
      </c>
      <c r="F259" s="25"/>
      <c r="G259" s="112">
        <f t="shared" si="21"/>
        <v>0</v>
      </c>
    </row>
    <row r="260" spans="1:7" ht="25.5" x14ac:dyDescent="0.25">
      <c r="A260" s="61" t="s">
        <v>350</v>
      </c>
      <c r="B260" s="74" t="s">
        <v>589</v>
      </c>
      <c r="C260" s="41"/>
      <c r="D260" s="98" t="s">
        <v>0</v>
      </c>
      <c r="E260" s="98">
        <v>1</v>
      </c>
      <c r="F260" s="25"/>
      <c r="G260" s="112">
        <f t="shared" si="21"/>
        <v>0</v>
      </c>
    </row>
    <row r="261" spans="1:7" ht="25.5" x14ac:dyDescent="0.25">
      <c r="A261" s="61" t="s">
        <v>351</v>
      </c>
      <c r="B261" s="74" t="s">
        <v>279</v>
      </c>
      <c r="C261" s="41"/>
      <c r="D261" s="98" t="s">
        <v>0</v>
      </c>
      <c r="E261" s="98">
        <v>1</v>
      </c>
      <c r="F261" s="25"/>
      <c r="G261" s="112">
        <f t="shared" si="21"/>
        <v>0</v>
      </c>
    </row>
    <row r="262" spans="1:7" ht="25.5" x14ac:dyDescent="0.25">
      <c r="A262" s="61" t="s">
        <v>352</v>
      </c>
      <c r="B262" s="74" t="s">
        <v>278</v>
      </c>
      <c r="C262" s="41"/>
      <c r="D262" s="98" t="s">
        <v>0</v>
      </c>
      <c r="E262" s="98">
        <v>1</v>
      </c>
      <c r="F262" s="25"/>
      <c r="G262" s="112">
        <f t="shared" si="21"/>
        <v>0</v>
      </c>
    </row>
    <row r="263" spans="1:7" x14ac:dyDescent="0.25">
      <c r="A263" s="61" t="s">
        <v>353</v>
      </c>
      <c r="B263" s="74" t="s">
        <v>277</v>
      </c>
      <c r="C263" s="41"/>
      <c r="D263" s="98" t="s">
        <v>0</v>
      </c>
      <c r="E263" s="98">
        <v>5</v>
      </c>
      <c r="F263" s="25"/>
      <c r="G263" s="112">
        <f t="shared" si="21"/>
        <v>0</v>
      </c>
    </row>
    <row r="264" spans="1:7" x14ac:dyDescent="0.25">
      <c r="A264" s="61" t="s">
        <v>354</v>
      </c>
      <c r="B264" s="74" t="s">
        <v>276</v>
      </c>
      <c r="C264" s="41"/>
      <c r="D264" s="98" t="s">
        <v>0</v>
      </c>
      <c r="E264" s="98">
        <v>2</v>
      </c>
      <c r="F264" s="25"/>
      <c r="G264" s="112">
        <f t="shared" si="21"/>
        <v>0</v>
      </c>
    </row>
    <row r="265" spans="1:7" ht="25.5" x14ac:dyDescent="0.25">
      <c r="A265" s="61" t="s">
        <v>355</v>
      </c>
      <c r="B265" s="74" t="s">
        <v>648</v>
      </c>
      <c r="C265" s="41"/>
      <c r="D265" s="98" t="s">
        <v>0</v>
      </c>
      <c r="E265" s="98">
        <v>2</v>
      </c>
      <c r="F265" s="25"/>
      <c r="G265" s="112">
        <f t="shared" si="21"/>
        <v>0</v>
      </c>
    </row>
    <row r="266" spans="1:7" x14ac:dyDescent="0.25">
      <c r="A266" s="61" t="s">
        <v>356</v>
      </c>
      <c r="B266" s="74" t="s">
        <v>275</v>
      </c>
      <c r="C266" s="41"/>
      <c r="D266" s="98" t="s">
        <v>0</v>
      </c>
      <c r="E266" s="98">
        <v>3</v>
      </c>
      <c r="F266" s="25"/>
      <c r="G266" s="112">
        <f t="shared" si="21"/>
        <v>0</v>
      </c>
    </row>
    <row r="267" spans="1:7" ht="25.5" x14ac:dyDescent="0.25">
      <c r="A267" s="61" t="s">
        <v>357</v>
      </c>
      <c r="B267" s="74" t="s">
        <v>613</v>
      </c>
      <c r="C267" s="41"/>
      <c r="D267" s="98" t="s">
        <v>0</v>
      </c>
      <c r="E267" s="98">
        <v>5</v>
      </c>
      <c r="F267" s="25"/>
      <c r="G267" s="112">
        <f t="shared" si="21"/>
        <v>0</v>
      </c>
    </row>
    <row r="268" spans="1:7" ht="25.5" x14ac:dyDescent="0.25">
      <c r="A268" s="61" t="s">
        <v>358</v>
      </c>
      <c r="B268" s="74" t="s">
        <v>590</v>
      </c>
      <c r="C268" s="41"/>
      <c r="D268" s="98" t="s">
        <v>0</v>
      </c>
      <c r="E268" s="98">
        <v>1</v>
      </c>
      <c r="F268" s="25"/>
      <c r="G268" s="112">
        <f t="shared" ref="G268:G273" si="22">F268*E268</f>
        <v>0</v>
      </c>
    </row>
    <row r="269" spans="1:7" x14ac:dyDescent="0.25">
      <c r="A269" s="61" t="s">
        <v>359</v>
      </c>
      <c r="B269" s="74" t="s">
        <v>274</v>
      </c>
      <c r="C269" s="41"/>
      <c r="D269" s="98" t="s">
        <v>0</v>
      </c>
      <c r="E269" s="98">
        <v>3</v>
      </c>
      <c r="F269" s="25"/>
      <c r="G269" s="112">
        <f t="shared" si="22"/>
        <v>0</v>
      </c>
    </row>
    <row r="270" spans="1:7" ht="25.5" x14ac:dyDescent="0.25">
      <c r="A270" s="61" t="s">
        <v>360</v>
      </c>
      <c r="B270" s="74" t="s">
        <v>611</v>
      </c>
      <c r="C270" s="41"/>
      <c r="D270" s="98" t="s">
        <v>0</v>
      </c>
      <c r="E270" s="98">
        <v>5</v>
      </c>
      <c r="F270" s="25"/>
      <c r="G270" s="112">
        <f t="shared" si="22"/>
        <v>0</v>
      </c>
    </row>
    <row r="271" spans="1:7" ht="25.5" x14ac:dyDescent="0.25">
      <c r="A271" s="61" t="s">
        <v>361</v>
      </c>
      <c r="B271" s="74" t="s">
        <v>612</v>
      </c>
      <c r="C271" s="41"/>
      <c r="D271" s="98" t="s">
        <v>0</v>
      </c>
      <c r="E271" s="98">
        <v>10</v>
      </c>
      <c r="F271" s="25"/>
      <c r="G271" s="112">
        <f t="shared" si="22"/>
        <v>0</v>
      </c>
    </row>
    <row r="272" spans="1:7" ht="25.5" x14ac:dyDescent="0.25">
      <c r="A272" s="61" t="s">
        <v>362</v>
      </c>
      <c r="B272" s="74" t="s">
        <v>272</v>
      </c>
      <c r="C272" s="41"/>
      <c r="D272" s="98" t="s">
        <v>0</v>
      </c>
      <c r="E272" s="98">
        <v>1</v>
      </c>
      <c r="F272" s="25"/>
      <c r="G272" s="112">
        <f t="shared" si="22"/>
        <v>0</v>
      </c>
    </row>
    <row r="273" spans="1:7" ht="181.5" customHeight="1" x14ac:dyDescent="0.25">
      <c r="A273" s="61" t="s">
        <v>373</v>
      </c>
      <c r="B273" s="79" t="s">
        <v>515</v>
      </c>
      <c r="C273" s="49"/>
      <c r="D273" s="6" t="s">
        <v>0</v>
      </c>
      <c r="E273" s="6">
        <v>1</v>
      </c>
      <c r="F273" s="27"/>
      <c r="G273" s="113">
        <f t="shared" si="22"/>
        <v>0</v>
      </c>
    </row>
    <row r="274" spans="1:7" x14ac:dyDescent="0.25">
      <c r="A274" s="80" t="s">
        <v>413</v>
      </c>
      <c r="B274" s="81" t="s">
        <v>402</v>
      </c>
      <c r="C274" s="50"/>
      <c r="D274" s="100"/>
      <c r="E274" s="100"/>
      <c r="F274" s="24"/>
      <c r="G274" s="117"/>
    </row>
    <row r="275" spans="1:7" ht="178.5" x14ac:dyDescent="0.25">
      <c r="A275" s="65" t="s">
        <v>414</v>
      </c>
      <c r="B275" s="79" t="s">
        <v>516</v>
      </c>
      <c r="C275" s="49"/>
      <c r="D275" s="6" t="s">
        <v>0</v>
      </c>
      <c r="E275" s="6">
        <v>1</v>
      </c>
      <c r="F275" s="27"/>
      <c r="G275" s="113">
        <f>F275*E275</f>
        <v>0</v>
      </c>
    </row>
    <row r="276" spans="1:7" x14ac:dyDescent="0.25">
      <c r="A276" s="82" t="s">
        <v>417</v>
      </c>
      <c r="B276" s="83" t="s">
        <v>403</v>
      </c>
      <c r="C276" s="51"/>
      <c r="D276" s="100"/>
      <c r="E276" s="100"/>
      <c r="F276" s="24"/>
      <c r="G276" s="117"/>
    </row>
    <row r="277" spans="1:7" ht="178.5" x14ac:dyDescent="0.25">
      <c r="A277" s="65" t="s">
        <v>418</v>
      </c>
      <c r="B277" s="79" t="s">
        <v>517</v>
      </c>
      <c r="C277" s="49"/>
      <c r="D277" s="6" t="s">
        <v>0</v>
      </c>
      <c r="E277" s="6">
        <v>5</v>
      </c>
      <c r="F277" s="27"/>
      <c r="G277" s="113">
        <f>F277*E277</f>
        <v>0</v>
      </c>
    </row>
    <row r="278" spans="1:7" ht="25.5" x14ac:dyDescent="0.25">
      <c r="A278" s="65" t="s">
        <v>419</v>
      </c>
      <c r="B278" s="74" t="s">
        <v>610</v>
      </c>
      <c r="C278" s="40"/>
      <c r="D278" s="98" t="s">
        <v>0</v>
      </c>
      <c r="E278" s="98">
        <v>6</v>
      </c>
      <c r="F278" s="25"/>
      <c r="G278" s="112">
        <f>F278*E278</f>
        <v>0</v>
      </c>
    </row>
    <row r="279" spans="1:7" ht="25.5" x14ac:dyDescent="0.25">
      <c r="A279" s="65" t="s">
        <v>420</v>
      </c>
      <c r="B279" s="74" t="s">
        <v>401</v>
      </c>
      <c r="C279" s="41"/>
      <c r="D279" s="98" t="s">
        <v>0</v>
      </c>
      <c r="E279" s="98">
        <v>4</v>
      </c>
      <c r="F279" s="25"/>
      <c r="G279" s="112">
        <f>F279*E279</f>
        <v>0</v>
      </c>
    </row>
    <row r="280" spans="1:7" ht="25.5" x14ac:dyDescent="0.25">
      <c r="A280" s="65" t="s">
        <v>421</v>
      </c>
      <c r="B280" s="74" t="s">
        <v>609</v>
      </c>
      <c r="C280" s="40"/>
      <c r="D280" s="98" t="s">
        <v>0</v>
      </c>
      <c r="E280" s="98">
        <v>8</v>
      </c>
      <c r="F280" s="25"/>
      <c r="G280" s="112">
        <f>F280*E280</f>
        <v>0</v>
      </c>
    </row>
    <row r="281" spans="1:7" ht="25.5" x14ac:dyDescent="0.25">
      <c r="A281" s="65" t="s">
        <v>422</v>
      </c>
      <c r="B281" s="74" t="s">
        <v>400</v>
      </c>
      <c r="C281" s="41"/>
      <c r="D281" s="98" t="s">
        <v>0</v>
      </c>
      <c r="E281" s="98">
        <v>4</v>
      </c>
      <c r="F281" s="25"/>
      <c r="G281" s="112">
        <f>F281*E281</f>
        <v>0</v>
      </c>
    </row>
    <row r="282" spans="1:7" x14ac:dyDescent="0.25">
      <c r="A282" s="82" t="s">
        <v>423</v>
      </c>
      <c r="B282" s="83" t="s">
        <v>404</v>
      </c>
      <c r="C282" s="51"/>
      <c r="D282" s="100"/>
      <c r="E282" s="100"/>
      <c r="F282" s="24"/>
      <c r="G282" s="117"/>
    </row>
    <row r="283" spans="1:7" ht="178.5" x14ac:dyDescent="0.25">
      <c r="A283" s="65" t="s">
        <v>424</v>
      </c>
      <c r="B283" s="79" t="s">
        <v>518</v>
      </c>
      <c r="C283" s="49"/>
      <c r="D283" s="6" t="s">
        <v>0</v>
      </c>
      <c r="E283" s="6">
        <v>2</v>
      </c>
      <c r="F283" s="27"/>
      <c r="G283" s="113">
        <f>F283*E283</f>
        <v>0</v>
      </c>
    </row>
    <row r="284" spans="1:7" x14ac:dyDescent="0.25">
      <c r="A284" s="65" t="s">
        <v>425</v>
      </c>
      <c r="B284" s="73" t="s">
        <v>399</v>
      </c>
      <c r="C284" s="40"/>
      <c r="D284" s="98" t="s">
        <v>0</v>
      </c>
      <c r="E284" s="98">
        <v>10</v>
      </c>
      <c r="F284" s="25"/>
      <c r="G284" s="112">
        <f>F284*E284</f>
        <v>0</v>
      </c>
    </row>
    <row r="285" spans="1:7" x14ac:dyDescent="0.25">
      <c r="A285" s="65" t="s">
        <v>426</v>
      </c>
      <c r="B285" s="73" t="s">
        <v>398</v>
      </c>
      <c r="C285" s="40"/>
      <c r="D285" s="98" t="s">
        <v>0</v>
      </c>
      <c r="E285" s="98">
        <v>4</v>
      </c>
      <c r="F285" s="25"/>
      <c r="G285" s="112">
        <f>F285*E285</f>
        <v>0</v>
      </c>
    </row>
    <row r="286" spans="1:7" x14ac:dyDescent="0.25">
      <c r="A286" s="84" t="s">
        <v>427</v>
      </c>
      <c r="B286" s="85" t="s">
        <v>405</v>
      </c>
      <c r="C286" s="52"/>
      <c r="D286" s="100"/>
      <c r="E286" s="100"/>
      <c r="F286" s="24"/>
      <c r="G286" s="117"/>
    </row>
    <row r="287" spans="1:7" ht="140.25" x14ac:dyDescent="0.25">
      <c r="A287" s="65" t="s">
        <v>428</v>
      </c>
      <c r="B287" s="79" t="s">
        <v>514</v>
      </c>
      <c r="C287" s="49"/>
      <c r="D287" s="6" t="s">
        <v>0</v>
      </c>
      <c r="E287" s="6">
        <v>2</v>
      </c>
      <c r="F287" s="27"/>
      <c r="G287" s="113">
        <f>F287*E287</f>
        <v>0</v>
      </c>
    </row>
    <row r="288" spans="1:7" x14ac:dyDescent="0.25">
      <c r="A288" s="82" t="s">
        <v>429</v>
      </c>
      <c r="B288" s="83" t="s">
        <v>406</v>
      </c>
      <c r="C288" s="51"/>
      <c r="D288" s="100"/>
      <c r="E288" s="100"/>
      <c r="F288" s="24"/>
      <c r="G288" s="117"/>
    </row>
    <row r="289" spans="1:7" ht="178.5" x14ac:dyDescent="0.25">
      <c r="A289" s="65" t="s">
        <v>430</v>
      </c>
      <c r="B289" s="79" t="s">
        <v>519</v>
      </c>
      <c r="C289" s="49"/>
      <c r="D289" s="6" t="s">
        <v>0</v>
      </c>
      <c r="E289" s="6">
        <v>3</v>
      </c>
      <c r="F289" s="27"/>
      <c r="G289" s="113">
        <f>F289*E289</f>
        <v>0</v>
      </c>
    </row>
    <row r="290" spans="1:7" x14ac:dyDescent="0.25">
      <c r="A290" s="82" t="s">
        <v>431</v>
      </c>
      <c r="B290" s="83" t="s">
        <v>407</v>
      </c>
      <c r="C290" s="51"/>
      <c r="D290" s="100"/>
      <c r="E290" s="100"/>
      <c r="F290" s="24"/>
      <c r="G290" s="117"/>
    </row>
    <row r="291" spans="1:7" ht="38.25" x14ac:dyDescent="0.25">
      <c r="A291" s="61" t="s">
        <v>432</v>
      </c>
      <c r="B291" s="74" t="s">
        <v>397</v>
      </c>
      <c r="C291" s="41"/>
      <c r="D291" s="101" t="s">
        <v>61</v>
      </c>
      <c r="E291" s="98">
        <v>4</v>
      </c>
      <c r="F291" s="25"/>
      <c r="G291" s="112">
        <f t="shared" ref="G291:G297" si="23">F291*E291</f>
        <v>0</v>
      </c>
    </row>
    <row r="292" spans="1:7" ht="25.5" x14ac:dyDescent="0.25">
      <c r="A292" s="61" t="s">
        <v>433</v>
      </c>
      <c r="B292" s="74" t="s">
        <v>396</v>
      </c>
      <c r="C292" s="41"/>
      <c r="D292" s="98" t="s">
        <v>0</v>
      </c>
      <c r="E292" s="98">
        <v>8</v>
      </c>
      <c r="F292" s="25"/>
      <c r="G292" s="112">
        <f t="shared" si="23"/>
        <v>0</v>
      </c>
    </row>
    <row r="293" spans="1:7" x14ac:dyDescent="0.25">
      <c r="A293" s="61" t="s">
        <v>434</v>
      </c>
      <c r="B293" s="73" t="s">
        <v>395</v>
      </c>
      <c r="C293" s="40"/>
      <c r="D293" s="98" t="s">
        <v>0</v>
      </c>
      <c r="E293" s="98">
        <v>8</v>
      </c>
      <c r="F293" s="25"/>
      <c r="G293" s="112">
        <f t="shared" si="23"/>
        <v>0</v>
      </c>
    </row>
    <row r="294" spans="1:7" ht="178.5" x14ac:dyDescent="0.25">
      <c r="A294" s="61" t="s">
        <v>435</v>
      </c>
      <c r="B294" s="79" t="s">
        <v>519</v>
      </c>
      <c r="C294" s="49"/>
      <c r="D294" s="6" t="s">
        <v>0</v>
      </c>
      <c r="E294" s="6">
        <v>5</v>
      </c>
      <c r="F294" s="27"/>
      <c r="G294" s="113">
        <f t="shared" si="23"/>
        <v>0</v>
      </c>
    </row>
    <row r="295" spans="1:7" ht="25.5" x14ac:dyDescent="0.25">
      <c r="A295" s="61" t="s">
        <v>436</v>
      </c>
      <c r="B295" s="74" t="s">
        <v>273</v>
      </c>
      <c r="C295" s="41"/>
      <c r="D295" s="107" t="s">
        <v>0</v>
      </c>
      <c r="E295" s="98">
        <v>15</v>
      </c>
      <c r="F295" s="25"/>
      <c r="G295" s="112">
        <f t="shared" si="23"/>
        <v>0</v>
      </c>
    </row>
    <row r="296" spans="1:7" ht="25.5" x14ac:dyDescent="0.25">
      <c r="A296" s="61" t="s">
        <v>437</v>
      </c>
      <c r="B296" s="74" t="s">
        <v>394</v>
      </c>
      <c r="C296" s="41"/>
      <c r="D296" s="98" t="s">
        <v>0</v>
      </c>
      <c r="E296" s="98">
        <v>15</v>
      </c>
      <c r="F296" s="25"/>
      <c r="G296" s="112">
        <f t="shared" si="23"/>
        <v>0</v>
      </c>
    </row>
    <row r="297" spans="1:7" ht="25.5" x14ac:dyDescent="0.25">
      <c r="A297" s="61" t="s">
        <v>438</v>
      </c>
      <c r="B297" s="74" t="s">
        <v>393</v>
      </c>
      <c r="C297" s="41"/>
      <c r="D297" s="98" t="s">
        <v>0</v>
      </c>
      <c r="E297" s="98">
        <v>15</v>
      </c>
      <c r="F297" s="25"/>
      <c r="G297" s="112">
        <f t="shared" si="23"/>
        <v>0</v>
      </c>
    </row>
    <row r="298" spans="1:7" x14ac:dyDescent="0.25">
      <c r="A298" s="82" t="s">
        <v>439</v>
      </c>
      <c r="B298" s="83" t="s">
        <v>408</v>
      </c>
      <c r="C298" s="51"/>
      <c r="D298" s="100"/>
      <c r="E298" s="100"/>
      <c r="F298" s="24"/>
      <c r="G298" s="117"/>
    </row>
    <row r="299" spans="1:7" ht="25.5" x14ac:dyDescent="0.25">
      <c r="A299" s="61" t="s">
        <v>440</v>
      </c>
      <c r="B299" s="74" t="s">
        <v>392</v>
      </c>
      <c r="C299" s="40"/>
      <c r="D299" s="98" t="s">
        <v>0</v>
      </c>
      <c r="E299" s="98">
        <v>3</v>
      </c>
      <c r="F299" s="25"/>
      <c r="G299" s="112">
        <f>F299*E299</f>
        <v>0</v>
      </c>
    </row>
    <row r="300" spans="1:7" x14ac:dyDescent="0.25">
      <c r="A300" s="61" t="s">
        <v>441</v>
      </c>
      <c r="B300" s="73" t="s">
        <v>391</v>
      </c>
      <c r="C300" s="40"/>
      <c r="D300" s="98" t="s">
        <v>0</v>
      </c>
      <c r="E300" s="98">
        <v>3</v>
      </c>
      <c r="F300" s="25"/>
      <c r="G300" s="112">
        <f>F300*E300</f>
        <v>0</v>
      </c>
    </row>
    <row r="301" spans="1:7" x14ac:dyDescent="0.25">
      <c r="A301" s="82" t="s">
        <v>442</v>
      </c>
      <c r="B301" s="83" t="s">
        <v>409</v>
      </c>
      <c r="C301" s="51"/>
      <c r="D301" s="100"/>
      <c r="E301" s="100"/>
      <c r="F301" s="24"/>
      <c r="G301" s="117"/>
    </row>
    <row r="302" spans="1:7" ht="178.5" x14ac:dyDescent="0.25">
      <c r="A302" s="65" t="s">
        <v>443</v>
      </c>
      <c r="B302" s="79" t="s">
        <v>519</v>
      </c>
      <c r="C302" s="49"/>
      <c r="D302" s="6" t="s">
        <v>0</v>
      </c>
      <c r="E302" s="6">
        <v>1</v>
      </c>
      <c r="F302" s="27"/>
      <c r="G302" s="113">
        <f>F302*E302</f>
        <v>0</v>
      </c>
    </row>
    <row r="303" spans="1:7" x14ac:dyDescent="0.25">
      <c r="A303" s="82" t="s">
        <v>444</v>
      </c>
      <c r="B303" s="83" t="s">
        <v>410</v>
      </c>
      <c r="C303" s="51"/>
      <c r="D303" s="100"/>
      <c r="E303" s="100"/>
      <c r="F303" s="24"/>
      <c r="G303" s="117"/>
    </row>
    <row r="304" spans="1:7" ht="178.5" x14ac:dyDescent="0.25">
      <c r="A304" s="65" t="s">
        <v>445</v>
      </c>
      <c r="B304" s="79" t="s">
        <v>517</v>
      </c>
      <c r="C304" s="49"/>
      <c r="D304" s="6" t="s">
        <v>0</v>
      </c>
      <c r="E304" s="6">
        <v>5</v>
      </c>
      <c r="F304" s="27"/>
      <c r="G304" s="113">
        <f>F304*E304</f>
        <v>0</v>
      </c>
    </row>
    <row r="305" spans="1:8" ht="54.75" customHeight="1" x14ac:dyDescent="0.25">
      <c r="A305" s="65" t="s">
        <v>446</v>
      </c>
      <c r="B305" s="9" t="s">
        <v>511</v>
      </c>
      <c r="C305" s="23"/>
      <c r="D305" s="6" t="s">
        <v>0</v>
      </c>
      <c r="E305" s="6">
        <v>2</v>
      </c>
      <c r="F305" s="27"/>
      <c r="G305" s="113">
        <f>F305*E305</f>
        <v>0</v>
      </c>
    </row>
    <row r="306" spans="1:8" ht="56.25" customHeight="1" x14ac:dyDescent="0.25">
      <c r="A306" s="65" t="s">
        <v>447</v>
      </c>
      <c r="B306" s="9" t="s">
        <v>512</v>
      </c>
      <c r="C306" s="23"/>
      <c r="D306" s="6" t="s">
        <v>0</v>
      </c>
      <c r="E306" s="6">
        <v>1</v>
      </c>
      <c r="F306" s="27"/>
      <c r="G306" s="113">
        <f>F306*E306</f>
        <v>0</v>
      </c>
    </row>
    <row r="307" spans="1:8" ht="57" customHeight="1" x14ac:dyDescent="0.25">
      <c r="A307" s="65" t="s">
        <v>448</v>
      </c>
      <c r="B307" s="9" t="s">
        <v>513</v>
      </c>
      <c r="C307" s="23"/>
      <c r="D307" s="6" t="s">
        <v>0</v>
      </c>
      <c r="E307" s="6">
        <v>1</v>
      </c>
      <c r="F307" s="27"/>
      <c r="G307" s="113">
        <f>F307*E307</f>
        <v>0</v>
      </c>
    </row>
    <row r="308" spans="1:8" x14ac:dyDescent="0.25">
      <c r="A308" s="82" t="s">
        <v>449</v>
      </c>
      <c r="B308" s="83" t="s">
        <v>411</v>
      </c>
      <c r="C308" s="51"/>
      <c r="D308" s="100"/>
      <c r="E308" s="100"/>
      <c r="F308" s="24"/>
      <c r="G308" s="117"/>
    </row>
    <row r="309" spans="1:8" ht="178.5" x14ac:dyDescent="0.25">
      <c r="A309" s="70" t="s">
        <v>450</v>
      </c>
      <c r="B309" s="79" t="s">
        <v>519</v>
      </c>
      <c r="C309" s="49"/>
      <c r="D309" s="102" t="s">
        <v>0</v>
      </c>
      <c r="E309" s="102">
        <v>2</v>
      </c>
      <c r="F309" s="29"/>
      <c r="G309" s="114">
        <f>F309*E309</f>
        <v>0</v>
      </c>
    </row>
    <row r="310" spans="1:8" x14ac:dyDescent="0.25">
      <c r="A310" s="82" t="s">
        <v>451</v>
      </c>
      <c r="B310" s="85" t="s">
        <v>412</v>
      </c>
      <c r="C310" s="52"/>
      <c r="D310" s="100"/>
      <c r="E310" s="100"/>
      <c r="F310" s="24"/>
      <c r="G310" s="117"/>
    </row>
    <row r="311" spans="1:8" ht="178.5" x14ac:dyDescent="0.25">
      <c r="A311" s="65" t="s">
        <v>452</v>
      </c>
      <c r="B311" s="79" t="s">
        <v>520</v>
      </c>
      <c r="C311" s="49"/>
      <c r="D311" s="6" t="s">
        <v>0</v>
      </c>
      <c r="E311" s="6">
        <v>3</v>
      </c>
      <c r="F311" s="27"/>
      <c r="G311" s="113">
        <f>F311*E311</f>
        <v>0</v>
      </c>
    </row>
    <row r="312" spans="1:8" x14ac:dyDescent="0.25">
      <c r="A312" s="82" t="s">
        <v>416</v>
      </c>
      <c r="B312" s="83" t="s">
        <v>460</v>
      </c>
      <c r="C312" s="51"/>
      <c r="D312" s="100"/>
      <c r="E312" s="100"/>
      <c r="F312" s="24"/>
      <c r="G312" s="117"/>
    </row>
    <row r="313" spans="1:8" ht="76.5" x14ac:dyDescent="0.25">
      <c r="A313" s="61" t="s">
        <v>415</v>
      </c>
      <c r="B313" s="74" t="s">
        <v>521</v>
      </c>
      <c r="C313" s="41"/>
      <c r="D313" s="98" t="s">
        <v>0</v>
      </c>
      <c r="E313" s="98">
        <v>1</v>
      </c>
      <c r="F313" s="25"/>
      <c r="G313" s="112">
        <f t="shared" ref="G313:G326" si="24">F313*E313</f>
        <v>0</v>
      </c>
    </row>
    <row r="314" spans="1:8" ht="38.25" x14ac:dyDescent="0.25">
      <c r="A314" s="61" t="s">
        <v>461</v>
      </c>
      <c r="B314" s="74" t="s">
        <v>459</v>
      </c>
      <c r="C314" s="41"/>
      <c r="D314" s="98" t="s">
        <v>456</v>
      </c>
      <c r="E314" s="98">
        <v>1</v>
      </c>
      <c r="F314" s="25"/>
      <c r="G314" s="112">
        <f t="shared" si="24"/>
        <v>0</v>
      </c>
    </row>
    <row r="315" spans="1:8" ht="63.75" x14ac:dyDescent="0.25">
      <c r="A315" s="61" t="s">
        <v>462</v>
      </c>
      <c r="B315" s="74" t="s">
        <v>458</v>
      </c>
      <c r="C315" s="41"/>
      <c r="D315" s="98" t="s">
        <v>0</v>
      </c>
      <c r="E315" s="98">
        <v>1</v>
      </c>
      <c r="F315" s="25"/>
      <c r="G315" s="112">
        <f t="shared" si="24"/>
        <v>0</v>
      </c>
    </row>
    <row r="316" spans="1:8" ht="114.75" x14ac:dyDescent="0.25">
      <c r="A316" s="61" t="s">
        <v>463</v>
      </c>
      <c r="B316" s="74" t="s">
        <v>457</v>
      </c>
      <c r="C316" s="41"/>
      <c r="D316" s="98" t="s">
        <v>456</v>
      </c>
      <c r="E316" s="98">
        <v>1</v>
      </c>
      <c r="F316" s="25"/>
      <c r="G316" s="112">
        <f t="shared" si="24"/>
        <v>0</v>
      </c>
    </row>
    <row r="317" spans="1:8" ht="89.25" x14ac:dyDescent="0.25">
      <c r="A317" s="61" t="s">
        <v>464</v>
      </c>
      <c r="B317" s="74" t="s">
        <v>591</v>
      </c>
      <c r="C317" s="41"/>
      <c r="D317" s="98" t="s">
        <v>456</v>
      </c>
      <c r="E317" s="98">
        <v>2</v>
      </c>
      <c r="F317" s="25"/>
      <c r="G317" s="112">
        <f t="shared" si="24"/>
        <v>0</v>
      </c>
    </row>
    <row r="318" spans="1:8" ht="25.5" x14ac:dyDescent="0.25">
      <c r="A318" s="61" t="s">
        <v>465</v>
      </c>
      <c r="B318" s="74" t="s">
        <v>603</v>
      </c>
      <c r="C318" s="41"/>
      <c r="D318" s="98" t="s">
        <v>0</v>
      </c>
      <c r="E318" s="98">
        <v>2</v>
      </c>
      <c r="F318" s="25"/>
      <c r="G318" s="112">
        <f t="shared" si="24"/>
        <v>0</v>
      </c>
      <c r="H318" s="53"/>
    </row>
    <row r="319" spans="1:8" ht="63.75" x14ac:dyDescent="0.25">
      <c r="A319" s="65" t="s">
        <v>466</v>
      </c>
      <c r="B319" s="79" t="s">
        <v>634</v>
      </c>
      <c r="C319" s="49"/>
      <c r="D319" s="6" t="s">
        <v>0</v>
      </c>
      <c r="E319" s="6">
        <v>2</v>
      </c>
      <c r="F319" s="27"/>
      <c r="G319" s="113">
        <f t="shared" si="24"/>
        <v>0</v>
      </c>
    </row>
    <row r="320" spans="1:8" ht="63.75" x14ac:dyDescent="0.25">
      <c r="A320" s="61" t="s">
        <v>467</v>
      </c>
      <c r="B320" s="74" t="s">
        <v>604</v>
      </c>
      <c r="C320" s="41"/>
      <c r="D320" s="98" t="s">
        <v>0</v>
      </c>
      <c r="E320" s="98">
        <v>1</v>
      </c>
      <c r="F320" s="25"/>
      <c r="G320" s="112">
        <f t="shared" si="24"/>
        <v>0</v>
      </c>
    </row>
    <row r="321" spans="1:8" ht="38.25" x14ac:dyDescent="0.25">
      <c r="A321" s="61" t="s">
        <v>468</v>
      </c>
      <c r="B321" s="74" t="s">
        <v>592</v>
      </c>
      <c r="C321" s="41"/>
      <c r="D321" s="98" t="s">
        <v>0</v>
      </c>
      <c r="E321" s="98">
        <v>2</v>
      </c>
      <c r="F321" s="25"/>
      <c r="G321" s="112">
        <f t="shared" si="24"/>
        <v>0</v>
      </c>
    </row>
    <row r="322" spans="1:8" ht="143.25" customHeight="1" x14ac:dyDescent="0.25">
      <c r="A322" s="61" t="s">
        <v>469</v>
      </c>
      <c r="B322" s="74" t="s">
        <v>605</v>
      </c>
      <c r="C322" s="41"/>
      <c r="D322" s="98" t="s">
        <v>0</v>
      </c>
      <c r="E322" s="98">
        <v>1</v>
      </c>
      <c r="F322" s="25"/>
      <c r="G322" s="112">
        <f t="shared" si="24"/>
        <v>0</v>
      </c>
    </row>
    <row r="323" spans="1:8" ht="76.5" x14ac:dyDescent="0.25">
      <c r="A323" s="61" t="s">
        <v>470</v>
      </c>
      <c r="B323" s="74" t="s">
        <v>593</v>
      </c>
      <c r="C323" s="41"/>
      <c r="D323" s="98" t="s">
        <v>0</v>
      </c>
      <c r="E323" s="98">
        <v>1</v>
      </c>
      <c r="F323" s="25"/>
      <c r="G323" s="112">
        <f t="shared" si="24"/>
        <v>0</v>
      </c>
    </row>
    <row r="324" spans="1:8" ht="79.5" customHeight="1" x14ac:dyDescent="0.25">
      <c r="A324" s="61" t="s">
        <v>471</v>
      </c>
      <c r="B324" s="74" t="s">
        <v>455</v>
      </c>
      <c r="C324" s="41"/>
      <c r="D324" s="98" t="s">
        <v>0</v>
      </c>
      <c r="E324" s="98">
        <v>1</v>
      </c>
      <c r="F324" s="25"/>
      <c r="G324" s="112">
        <f t="shared" si="24"/>
        <v>0</v>
      </c>
    </row>
    <row r="325" spans="1:8" ht="89.25" x14ac:dyDescent="0.25">
      <c r="A325" s="61" t="s">
        <v>472</v>
      </c>
      <c r="B325" s="74" t="s">
        <v>454</v>
      </c>
      <c r="C325" s="41"/>
      <c r="D325" s="98" t="s">
        <v>0</v>
      </c>
      <c r="E325" s="98">
        <v>2</v>
      </c>
      <c r="F325" s="25"/>
      <c r="G325" s="112">
        <f t="shared" si="24"/>
        <v>0</v>
      </c>
    </row>
    <row r="326" spans="1:8" ht="76.5" x14ac:dyDescent="0.25">
      <c r="A326" s="61" t="s">
        <v>473</v>
      </c>
      <c r="B326" s="74" t="s">
        <v>453</v>
      </c>
      <c r="C326" s="41"/>
      <c r="D326" s="98" t="s">
        <v>0</v>
      </c>
      <c r="E326" s="98">
        <v>1</v>
      </c>
      <c r="F326" s="25"/>
      <c r="G326" s="112">
        <f t="shared" si="24"/>
        <v>0</v>
      </c>
    </row>
    <row r="327" spans="1:8" x14ac:dyDescent="0.25">
      <c r="A327" s="82" t="s">
        <v>474</v>
      </c>
      <c r="B327" s="83" t="s">
        <v>503</v>
      </c>
      <c r="C327" s="51"/>
      <c r="D327" s="100"/>
      <c r="E327" s="100"/>
      <c r="F327" s="24"/>
      <c r="G327" s="117"/>
    </row>
    <row r="328" spans="1:8" ht="293.25" x14ac:dyDescent="0.25">
      <c r="A328" s="61" t="s">
        <v>475</v>
      </c>
      <c r="B328" s="74" t="s">
        <v>594</v>
      </c>
      <c r="C328" s="41"/>
      <c r="D328" s="98" t="s">
        <v>0</v>
      </c>
      <c r="E328" s="98">
        <v>1</v>
      </c>
      <c r="F328" s="25"/>
      <c r="G328" s="112">
        <f>F328*E328</f>
        <v>0</v>
      </c>
    </row>
    <row r="329" spans="1:8" ht="280.5" x14ac:dyDescent="0.25">
      <c r="A329" s="61" t="s">
        <v>476</v>
      </c>
      <c r="B329" s="74" t="s">
        <v>595</v>
      </c>
      <c r="C329" s="41"/>
      <c r="D329" s="98" t="s">
        <v>0</v>
      </c>
      <c r="E329" s="98">
        <v>1</v>
      </c>
      <c r="F329" s="25"/>
      <c r="G329" s="112">
        <f>F329*E329</f>
        <v>0</v>
      </c>
    </row>
    <row r="330" spans="1:8" ht="38.25" x14ac:dyDescent="0.25">
      <c r="A330" s="61" t="s">
        <v>477</v>
      </c>
      <c r="B330" s="74" t="s">
        <v>596</v>
      </c>
      <c r="C330" s="41"/>
      <c r="D330" s="98" t="s">
        <v>0</v>
      </c>
      <c r="E330" s="98">
        <v>1</v>
      </c>
      <c r="F330" s="25"/>
      <c r="G330" s="112">
        <f>F330*E330</f>
        <v>0</v>
      </c>
    </row>
    <row r="331" spans="1:8" x14ac:dyDescent="0.25">
      <c r="A331" s="86" t="s">
        <v>487</v>
      </c>
      <c r="B331" s="87" t="s">
        <v>486</v>
      </c>
      <c r="C331" s="54"/>
      <c r="D331" s="108"/>
      <c r="E331" s="108"/>
      <c r="F331" s="55"/>
      <c r="G331" s="120"/>
    </row>
    <row r="332" spans="1:8" ht="51" x14ac:dyDescent="0.25">
      <c r="A332" s="88" t="s">
        <v>488</v>
      </c>
      <c r="B332" s="58" t="s">
        <v>485</v>
      </c>
      <c r="C332" s="21"/>
      <c r="D332" s="98" t="s">
        <v>0</v>
      </c>
      <c r="E332" s="98">
        <v>2</v>
      </c>
      <c r="F332" s="25"/>
      <c r="G332" s="113">
        <f t="shared" ref="G332:G334" si="25">F332*E332</f>
        <v>0</v>
      </c>
    </row>
    <row r="333" spans="1:8" ht="63.75" x14ac:dyDescent="0.25">
      <c r="A333" s="88" t="s">
        <v>489</v>
      </c>
      <c r="B333" s="58" t="s">
        <v>484</v>
      </c>
      <c r="C333" s="21"/>
      <c r="D333" s="98" t="s">
        <v>0</v>
      </c>
      <c r="E333" s="98">
        <v>6</v>
      </c>
      <c r="F333" s="25"/>
      <c r="G333" s="113">
        <f t="shared" si="25"/>
        <v>0</v>
      </c>
    </row>
    <row r="334" spans="1:8" ht="25.5" x14ac:dyDescent="0.25">
      <c r="A334" s="88" t="s">
        <v>490</v>
      </c>
      <c r="B334" s="58" t="s">
        <v>483</v>
      </c>
      <c r="C334" s="21"/>
      <c r="D334" s="107" t="s">
        <v>0</v>
      </c>
      <c r="E334" s="107">
        <v>12</v>
      </c>
      <c r="F334" s="44"/>
      <c r="G334" s="113">
        <f t="shared" si="25"/>
        <v>0</v>
      </c>
      <c r="H334" s="28"/>
    </row>
    <row r="335" spans="1:8" ht="51" x14ac:dyDescent="0.25">
      <c r="A335" s="88" t="s">
        <v>491</v>
      </c>
      <c r="B335" s="58" t="s">
        <v>508</v>
      </c>
      <c r="C335" s="21"/>
      <c r="D335" s="107" t="s">
        <v>0</v>
      </c>
      <c r="E335" s="107">
        <v>1</v>
      </c>
      <c r="F335" s="44"/>
      <c r="G335" s="113">
        <f t="shared" ref="G335:G344" si="26">F335*E335</f>
        <v>0</v>
      </c>
    </row>
    <row r="336" spans="1:8" x14ac:dyDescent="0.25">
      <c r="A336" s="71" t="s">
        <v>492</v>
      </c>
      <c r="B336" s="63" t="s">
        <v>482</v>
      </c>
      <c r="C336" s="20"/>
      <c r="D336" s="100"/>
      <c r="E336" s="100"/>
      <c r="F336" s="24"/>
      <c r="G336" s="117"/>
    </row>
    <row r="337" spans="1:7" x14ac:dyDescent="0.25">
      <c r="A337" s="89" t="s">
        <v>493</v>
      </c>
      <c r="B337" s="66" t="s">
        <v>633</v>
      </c>
      <c r="C337" s="30"/>
      <c r="D337" s="6" t="s">
        <v>0</v>
      </c>
      <c r="E337" s="6">
        <v>1</v>
      </c>
      <c r="F337" s="27"/>
      <c r="G337" s="113">
        <f t="shared" si="26"/>
        <v>0</v>
      </c>
    </row>
    <row r="338" spans="1:7" ht="51" x14ac:dyDescent="0.25">
      <c r="A338" s="90" t="s">
        <v>494</v>
      </c>
      <c r="B338" s="64" t="s">
        <v>617</v>
      </c>
      <c r="C338" s="26"/>
      <c r="D338" s="98" t="s">
        <v>0</v>
      </c>
      <c r="E338" s="98">
        <v>1</v>
      </c>
      <c r="F338" s="25"/>
      <c r="G338" s="113">
        <f t="shared" si="26"/>
        <v>0</v>
      </c>
    </row>
    <row r="339" spans="1:7" x14ac:dyDescent="0.25">
      <c r="A339" s="71" t="s">
        <v>495</v>
      </c>
      <c r="B339" s="63" t="s">
        <v>481</v>
      </c>
      <c r="C339" s="20"/>
      <c r="D339" s="100"/>
      <c r="E339" s="100"/>
      <c r="F339" s="24"/>
      <c r="G339" s="117"/>
    </row>
    <row r="340" spans="1:7" ht="51" x14ac:dyDescent="0.25">
      <c r="A340" s="88" t="s">
        <v>496</v>
      </c>
      <c r="B340" s="58" t="s">
        <v>480</v>
      </c>
      <c r="C340" s="21"/>
      <c r="D340" s="98" t="s">
        <v>0</v>
      </c>
      <c r="E340" s="98">
        <v>4</v>
      </c>
      <c r="F340" s="25"/>
      <c r="G340" s="113">
        <f t="shared" si="26"/>
        <v>0</v>
      </c>
    </row>
    <row r="341" spans="1:7" ht="46.5" customHeight="1" x14ac:dyDescent="0.25">
      <c r="A341" s="88" t="s">
        <v>497</v>
      </c>
      <c r="B341" s="58" t="s">
        <v>606</v>
      </c>
      <c r="C341" s="21"/>
      <c r="D341" s="98" t="s">
        <v>0</v>
      </c>
      <c r="E341" s="98">
        <v>4</v>
      </c>
      <c r="F341" s="25"/>
      <c r="G341" s="113">
        <f t="shared" si="26"/>
        <v>0</v>
      </c>
    </row>
    <row r="342" spans="1:7" ht="25.5" x14ac:dyDescent="0.25">
      <c r="A342" s="88" t="s">
        <v>498</v>
      </c>
      <c r="B342" s="58" t="s">
        <v>479</v>
      </c>
      <c r="C342" s="21"/>
      <c r="D342" s="98" t="s">
        <v>0</v>
      </c>
      <c r="E342" s="98">
        <v>1</v>
      </c>
      <c r="F342" s="25"/>
      <c r="G342" s="113">
        <f t="shared" si="26"/>
        <v>0</v>
      </c>
    </row>
    <row r="343" spans="1:7" ht="51" x14ac:dyDescent="0.25">
      <c r="A343" s="88" t="s">
        <v>499</v>
      </c>
      <c r="B343" s="58" t="s">
        <v>478</v>
      </c>
      <c r="C343" s="21"/>
      <c r="D343" s="98" t="s">
        <v>0</v>
      </c>
      <c r="E343" s="98">
        <v>1</v>
      </c>
      <c r="F343" s="25"/>
      <c r="G343" s="113">
        <f t="shared" si="26"/>
        <v>0</v>
      </c>
    </row>
    <row r="344" spans="1:7" ht="38.25" x14ac:dyDescent="0.25">
      <c r="A344" s="88" t="s">
        <v>500</v>
      </c>
      <c r="B344" s="79" t="s">
        <v>607</v>
      </c>
      <c r="C344" s="49"/>
      <c r="D344" s="6" t="s">
        <v>0</v>
      </c>
      <c r="E344" s="6">
        <v>3</v>
      </c>
      <c r="F344" s="27"/>
      <c r="G344" s="113">
        <f t="shared" si="26"/>
        <v>0</v>
      </c>
    </row>
    <row r="345" spans="1:7" ht="63.75" x14ac:dyDescent="0.25">
      <c r="A345" s="88" t="s">
        <v>501</v>
      </c>
      <c r="B345" s="79" t="s">
        <v>608</v>
      </c>
      <c r="C345" s="49"/>
      <c r="D345" s="6" t="s">
        <v>0</v>
      </c>
      <c r="E345" s="6">
        <v>3</v>
      </c>
      <c r="F345" s="27"/>
      <c r="G345" s="113">
        <f>F345*E345</f>
        <v>0</v>
      </c>
    </row>
    <row r="346" spans="1:7" x14ac:dyDescent="0.25">
      <c r="A346" s="91" t="s">
        <v>599</v>
      </c>
      <c r="B346" s="63" t="s">
        <v>597</v>
      </c>
      <c r="C346" s="20"/>
      <c r="D346" s="100"/>
      <c r="E346" s="100"/>
      <c r="F346" s="24"/>
      <c r="G346" s="117"/>
    </row>
    <row r="347" spans="1:7" ht="25.5" x14ac:dyDescent="0.25">
      <c r="A347" s="65" t="s">
        <v>600</v>
      </c>
      <c r="B347" s="9" t="s">
        <v>598</v>
      </c>
      <c r="C347" s="23"/>
      <c r="D347" s="6" t="s">
        <v>0</v>
      </c>
      <c r="E347" s="6">
        <v>1</v>
      </c>
      <c r="F347" s="27"/>
      <c r="G347" s="15">
        <f t="shared" ref="G347" si="27">E347*F347</f>
        <v>0</v>
      </c>
    </row>
    <row r="348" spans="1:7" x14ac:dyDescent="0.25">
      <c r="A348" s="56"/>
      <c r="B348" s="57"/>
      <c r="D348" s="92"/>
      <c r="E348" s="109" t="s">
        <v>523</v>
      </c>
      <c r="G348" s="109">
        <f>SUM(G6:G347)</f>
        <v>0</v>
      </c>
    </row>
    <row r="349" spans="1:7" x14ac:dyDescent="0.25">
      <c r="A349" s="56"/>
      <c r="B349" s="57"/>
      <c r="D349" s="92"/>
      <c r="E349" s="92"/>
      <c r="G349" s="93"/>
    </row>
  </sheetData>
  <sheetProtection algorithmName="SHA-512" hashValue="4ZRHEcfUBOyZl7cmXBYhdtPrXThGw2SHWpuUWEYTVbF6divK8o6JdhvTVYYBzAIzfPVJb0oJ+RZo/rb6sLDHDA==" saltValue="z+QveVE/kaljnvkhdfrPpw==" spinCount="100000" sheet="1" objects="1" scenarios="1"/>
  <pageMargins left="0.7" right="0.7" top="0.75" bottom="0.75" header="0.3" footer="0.3"/>
  <pageSetup paperSize="9" scale="1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TROŠKOVNIK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PC7</dc:creator>
  <cp:lastModifiedBy>Windows User</cp:lastModifiedBy>
  <cp:lastPrinted>2022-10-20T11:13:10Z</cp:lastPrinted>
  <dcterms:created xsi:type="dcterms:W3CDTF">2018-09-13T06:05:15Z</dcterms:created>
  <dcterms:modified xsi:type="dcterms:W3CDTF">2023-01-25T07:56:29Z</dcterms:modified>
</cp:coreProperties>
</file>