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Google Drive\ZTK\DuSTEM\DuSTEM-DON1\DZN01-ponovljeniPostupak\"/>
    </mc:Choice>
  </mc:AlternateContent>
  <bookViews>
    <workbookView xWindow="0" yWindow="0" windowWidth="28800" windowHeight="12435"/>
  </bookViews>
  <sheets>
    <sheet name="Grupa 9" sheetId="3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0" i="3" l="1"/>
  <c r="E49" i="3"/>
  <c r="E48" i="3"/>
  <c r="E47" i="3"/>
  <c r="E11" i="3"/>
  <c r="E10" i="3"/>
  <c r="E84" i="3" l="1"/>
  <c r="E81" i="3"/>
  <c r="E78" i="3"/>
  <c r="E75" i="3"/>
  <c r="E72" i="3"/>
  <c r="E69" i="3"/>
  <c r="E66" i="3" l="1"/>
  <c r="E63" i="3"/>
  <c r="E60" i="3"/>
  <c r="E57" i="3"/>
  <c r="E54" i="3"/>
  <c r="E51" i="3"/>
  <c r="E43" i="3"/>
  <c r="E37" i="3"/>
  <c r="E34" i="3"/>
  <c r="E31" i="3"/>
  <c r="E28" i="3"/>
  <c r="E25" i="3"/>
  <c r="E22" i="3"/>
  <c r="E19" i="3"/>
  <c r="E16" i="3"/>
  <c r="E13" i="3"/>
  <c r="E88" i="3" l="1"/>
  <c r="E89" i="3" s="1"/>
  <c r="E90" i="3" s="1"/>
</calcChain>
</file>

<file path=xl/sharedStrings.xml><?xml version="1.0" encoding="utf-8"?>
<sst xmlns="http://schemas.openxmlformats.org/spreadsheetml/2006/main" count="69" uniqueCount="69">
  <si>
    <t>(vlastoručni potpis ovlaštene osobe ponuditelja</t>
  </si>
  <si>
    <t>(ime i prezime ovlaštene osobe ponuditelja)</t>
  </si>
  <si>
    <t>UKUPNO sa PDV-om</t>
  </si>
  <si>
    <t>m.p.</t>
  </si>
  <si>
    <t>ZA PONUDITELJA</t>
  </si>
  <si>
    <t>iznos PDV-a</t>
  </si>
  <si>
    <t>Ukupno</t>
  </si>
  <si>
    <t>Ukupno 
(bez PDV-a)</t>
  </si>
  <si>
    <t>jedinična cijena 
(bez PDV-a)</t>
  </si>
  <si>
    <t xml:space="preserve">Količina </t>
  </si>
  <si>
    <t>MINIMALNE TEHNIČKE SPECIFIKACIJE</t>
  </si>
  <si>
    <t>PRILOG - TROŠKOVNIK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</si>
  <si>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Ponuditelj nudi predmet nabave putem ovog troškovnika, koji će činiti dio ponude i kasnijeg Ugovora.
Zahtjevi definirani tehničkim specifikacijama predstavljaju minimalne specifikacije koje ponuđeni proizvod mora zadovoljavati, ukoliko nije drugačije navedeno, te se iste ne smiju mijenjati od strane ponuditelja. 
</t>
    </r>
    <r>
      <rPr>
        <b/>
        <u/>
        <sz val="11"/>
        <color theme="1"/>
        <rFont val="Calibri"/>
        <family val="2"/>
        <charset val="238"/>
        <scheme val="minor"/>
      </rPr>
      <t>Ponuditelj obavezno popunjava stupac "PONUĐENO" navodeći marku i model, te opis ponuđenog proizvoda</t>
    </r>
    <r>
      <rPr>
        <sz val="11"/>
        <color theme="1"/>
        <rFont val="Calibri"/>
        <family val="2"/>
        <charset val="238"/>
        <scheme val="minor"/>
      </rPr>
      <t>.
Ponuditelj svojim potpisom prihvaća definirane tablicom minimalne tehničke specifikacije, te nudi proizvod koji ih ispunjava.
SVA OPREMA MORA BITI NOVA I NEKORIŠTENA.</t>
    </r>
  </si>
  <si>
    <t>U _____________,        /       /2022.g.</t>
  </si>
  <si>
    <t xml:space="preserve">2.7. STEM jednogodišnje pretplate </t>
  </si>
  <si>
    <t>STEM jednogodišnje preplate se sastoji od seta za dobnu skupinu 5-8 godina
-set treba sadržavati materijal i upute za izradu raznovrsnih STEM projekata iz područja inženjerstva, robotike, znanosti i fizike</t>
  </si>
  <si>
    <t>2.18. Robotski set od dva robota s dodacima</t>
  </si>
  <si>
    <t>2.19. Robot kugla s navlakom</t>
  </si>
  <si>
    <t>2.20. Edukacijsko AI robotsko vozilo</t>
  </si>
  <si>
    <t>2.21.Humanoidni programabilni robot</t>
  </si>
  <si>
    <t>2.22. Edukacijski humanoidni robot</t>
  </si>
  <si>
    <t>2.23. Edukativni 3u1 STEM robot</t>
  </si>
  <si>
    <t>2.24.Robotsko vozilo na 3 kotača</t>
  </si>
  <si>
    <t>2.25. Edukacijski set za robotiku</t>
  </si>
  <si>
    <t>2.26. Konstrukcijski set za robotiku</t>
  </si>
  <si>
    <t>2.27. Robotski set za programiranje bez ekrana</t>
  </si>
  <si>
    <t>2.60. Set razvojnih pločica s mikrokontrolerom otvorenog koda</t>
  </si>
  <si>
    <t>2.61. Set za sastavljanje robotske ruke</t>
  </si>
  <si>
    <t>2.62. Modularni STEM set</t>
  </si>
  <si>
    <t>2.64. Inženjerski set</t>
  </si>
  <si>
    <t>2.65. Set jednopločno računalo s 4 GB, tipkovnica, miš, 2 micro HMDI-HDMI kabela, strujni adapter, kućište i 16 GB microSD kartica</t>
  </si>
  <si>
    <t>2.66. Eksperimentalni kovčeg za jednopločno računalo</t>
  </si>
  <si>
    <t>2.67. Set jednopločno računalo s 4 GB sa setom senzora</t>
  </si>
  <si>
    <t>2.68. Jednopločno računalo s 8 GB</t>
  </si>
  <si>
    <t>2.70. Kamera modul za jednopločno računalo, 5 MP, širokokutna</t>
  </si>
  <si>
    <t>STEM jednogodišnje preplate se sastoji od seta za dobnu skupinu 9-16 godina
-set treba sadržavati materijal i upute za izradu raznovrsnih STEM projekata iz područja inženjerstva, robotike, znanosti i fizike</t>
  </si>
  <si>
    <t>2.17. Bluetooth ili jednakovrijedno programabilni podni robot - Set sa minimalno 6 robota</t>
  </si>
  <si>
    <t>razvojna pločica s mikrokontrolerom otvorenog koda dimenzija od 3 x 5 cm do 5 x 7 cm, radnog napona od minimalno 5 V, ulaznog napona minimalno 7-12 V, izlazni naponi 3,3 V i 5 V, minimalno 5 analognih ulaznih/izlaznih priključaka, minimalno 14 digitalnih ulaznih/izlaznih priključaka, 32 KB flash memorije ili jednakovrijedno, 2 KB SRAM memorije ili jednakovrijedno i 1 KB EEPROM memorije ili jednakovrijedno, USB priključak i strujni AC/DC priključak</t>
  </si>
  <si>
    <t>razvojna pločica s mikrokontrolerom bez nožica otvorenog koda radnog napona od minimalno  5 V, najvećeg ulaznog napona od minimalno 12 V, izlazni naponi 3,3 V i 5 V, minimalno 8 analognih ulaznih/izlaznih priključaka, minimalno 14 digitalnih ulaznih/izlaznih priključaka, 48 KB flash memorije ili jednakovrijedno, 6 KB SRAM memorije ili jednakovrijedno i 256 B EEPROM memorije ili jednakovrijedno, USB priključak</t>
  </si>
  <si>
    <t>set za sastavljanje robotske ruke sadrži 6 servo motora, najmanje 100 konstrukcijskih elemenata, štit za razvojnu pločicu kompatibilan s razvojnom pločicom, i razvojnu pločicu s mikrokontrolerom otvorenog koda dimenzija od 3 x 5 cm do 5 x 7 cm, radnog napona od minimalno 5 V, ulaznog napona 7-12 V, izlazni naponi 3,3 V i 5 V, minimalno 5 analognih ulaznih/izlaznih priključaka, minimalno 14 digitalnih ulaznih/izlaznih priključaka, 32 KB flash memorije ili jednakovrijedno, 2 KB SRAM memorije ili jednakovrijedno i 1 KB EEPROM memorije ili jednakovrijedno, USB priključak i strujni AC/DC priključak</t>
  </si>
  <si>
    <t>modularni STEM set sadrži minimalno 700 dijelova: 6 razvojnih pločica s mikrokontrolerom otvorenog koda dimenzija od 3 x 5 cm do 5 x 7 cm, ulaznog napona 7-12 V, izlazni naponi 3,3 V i 5 V, minimalno 5 analognih ulaznih/izlaznih priključaka, minimalno 14 digitalnih ulaznih/izlaznih priključaka, 196 KB flash memorije ili jednakovrijedno, 24 KB SRAM memorije ili jednakovrijedno, USB priključak i strujni AC/DC priključak; 6 kompatibilnih štitova za razvojnu pločicu, minimalno 10 mini eksperimentalnih pločica, set elektroničkih komponenti, senzora, aktuatora, baterija, kabela i dr., podržava rad s najviše 30 polaznika, povezanu online platformu s minimalno 25 projekata iz područja robotike, elektronike i elektrotehnike</t>
  </si>
  <si>
    <t>2.63. LoRa sučelje ili jednakovrijedno za razvojnu pločicu</t>
  </si>
  <si>
    <t>inženjerski set sadrži 1 razvojnu pločicu s mikrokontrolerom otvorenog koda radnog napona od minimalno 5 V, najvećeg ulaznog napona od minimalno 12 V, izlazni naponi 3,3 V i 5 V, minimalno 8 analognih ulaznih/izlaznih priključaka, minimalno14 digitalnih ulaznih/izlaznih priključaka, 48 KB flash memorije ili jednakovrijedno, 6 KB SRAM memorije ili jednakovrijedno i 256 B EEPROM memorije ili jednakovrijedno, USB priključak, sadrži CE oznaku; 2 kompatibilna štita za razvojnu  pločicu, set električnih i mehaničkih komponenti, podržava 3 oblika izgradnje komponenti: samobalansirajući motor, mobilni rover i robot za crtanje po ploči</t>
  </si>
  <si>
    <t>eksperimentalni kovčeg za jednopločno računalo sadrži set integriran u kovčeg sa ekranom veličine od 6'' do 8'' osjetljivim na dodir minimalne rezolucije 1024x600, 8x8 LED matricom ili jednakovrijedno, 16x2 LED modulom ili jednakovrijedno, 7-segmenti displejom, minimalno 2 MP kamerom, setom od najmanje 10 različitih senzora, servo i steper motorom, eksperimentalnom pločicom, programabilnim tipkama</t>
  </si>
  <si>
    <t>set sadrži jednopločno računalo maksimalnih dimenzija 90 x 60 mm, s minimalno 4 GB RAM memorije, procesorom od minimalno 1,5 GHz, 2 USB 3.0 i 2 USB 2.0 priključka, 2 micro HDMI priključka, 1 mrežni priključak, 40 ulazno/izlaznih priključaka, mogućnost WiFi ili jednakovrijedno i Bluetooth ili jednakovrijedno povezivosti, minimalno 1 USB-C priključak za napajanje, strujni adapter, eksperimentalna pločica, komplet od 40 različitih senzora</t>
  </si>
  <si>
    <t>jednopločno računalo maksimalnih dimenzija 90 x 60 mm, s minimalno 8 GB RAM memorije, procesorom od minimalno 1,5 GHz, 2 USB 3.0 i 2 USB 2.0 priključka, 2 micro HDMI priključka, 1 mrežni priključak, 40 ulazno/izlaznih priključaka, mogućnost WiFi ili jednakovrijedno i Bluetooth ili jednakovrijedno povezivosti, USB-C priključak za napajanje</t>
  </si>
  <si>
    <t>2.69. Kamera modul za jednopločno računalo, Noir ili jednakovrijedno 8 MP</t>
  </si>
  <si>
    <t>kamera modul za jednopločno računalo, razlučivosti minimalno 5 MP, širokokutna,  15 pinski ribon kabel, kompatibilna s jednopločnim  računalima koja se nabavljaju u stavkama 2.68. i 2.65</t>
  </si>
  <si>
    <t>kamera modul za jednopločno računalo, razlučivosti minimalno 8 MP, NoIR (kamera za "noćni vid") ili jednakovrijedno, 15 pinski ribon kabel, kompatibilna s jednopločnim računalima koja se nabavljaju u stavkama 2.68. i 2.65</t>
  </si>
  <si>
    <t>2.71. POE ili jednakovrijedno modul za jednopločno računalo</t>
  </si>
  <si>
    <t>POE ili jednakovrijedno modul za jednopločno računalo koji podržava napajanje jednopločnog računala putem mrežnog kabela, ulazna voltaža od 36 do 56 V, izlazna voltaža minimalno 5 V, kompatibilan s jednopločnim računalima koja se nabavljaju u stavkama 2.68. i 2.65</t>
  </si>
  <si>
    <t>2.72. TV modul za jednopločno računalo</t>
  </si>
  <si>
    <t>TV modul za jednopločno računalo koji ima DVB-T i DVB-T2 pretvarač, kompatibilan s jednopločnim računalima koja se nabavljaju u stavkama 2.68. i 2.65</t>
  </si>
  <si>
    <t>razvojna pločica s mikrokontrolerom s nožicama otvorenog koda radnog napona od minimalno 5 V, najvećeg ulaznog napona od minimalno 12 V, izlazni naponi 3,3 V i 5 V, minimalno 8 analognih ulaznih/izlaznih priključaka, minimalno 14 digitalnih ulaznih/izlaznih priključaka, 48 KB flash memorije ili jednakovrijedno, 6 KB SRAM memorije ili jednakovrijedno i 256 B EEPROM memorije ili jednakovrijedno, USB priključak</t>
  </si>
  <si>
    <r>
      <t xml:space="preserve">set sadrži jednopločno računalo maksimalnih dimenzija 90 x 60 mm, s minimalno 4 GB RAM memorije, procesorom od minimalno 1,5 GHz, minimalno 2 USB 3.0 i 2 USB 2.0 priključka, 2 micro HDMI priključka, 1 mrežni priključak, 40 ulazno/izlaznih priključaka, mogućnost WiFi ili jednakovrijedno i Bluetooth ili jednakovrijedno povezivosti, USB-C priključak za napajanje, tipkovnica, miš, minimalno 2 micro HDMI - HDMI kabela duljine najmanje 1 m, strujni adapter i kućište za jednopločno računalo, micro SD kartica sa </t>
    </r>
    <r>
      <rPr>
        <sz val="11"/>
        <color rgb="FF00B050"/>
        <rFont val="Calibri"/>
        <family val="2"/>
        <charset val="238"/>
        <scheme val="minor"/>
      </rPr>
      <t>minimalno</t>
    </r>
    <r>
      <rPr>
        <sz val="11"/>
        <rFont val="Calibri"/>
        <family val="2"/>
        <scheme val="minor"/>
      </rPr>
      <t xml:space="preserve"> 16 GB kapaciteta</t>
    </r>
  </si>
  <si>
    <t>PONUĐENO
(tehničke specifikacije, marka i model)</t>
  </si>
  <si>
    <t xml:space="preserve">set sadrži minimalno 6 Bluetooth ili jednakovrijedno programabilnih podnih robota i stanicu za punjenje, mogućnost upravljanja pomoću upravljačkih tipki na robotu, taktilnim čitačem koda ili aplikacijom na računalu, pametnom telefonu ili tabletu, set je namijenjen djeci starijoj od 3 godine. Sadrži oznaku europske sukladnosti, CE. </t>
  </si>
  <si>
    <t xml:space="preserve">robotski set sadrži dva robota s dodacima: ksilofon, bacačem s minimalno 3 loptice za lansiranje, dodatni konektori za spajanje i dr., mogućnost uparivanja robota za zajedničko rješavanje problema, roboti se mogu programirati putem pametnih telefona i tableta, najmanje 5 različitih mobilnih aplikacija za upravljanje i programiranje, set je namijenjen djeci starijoj o 6 godina. Sadrži oznaku europske sukladnosti, CE. </t>
  </si>
  <si>
    <t xml:space="preserve">programabilni robot kugla s polikarbonatnim oklopom s UV premazom ili jednakovrijedno, Bluetooth ili jednakovrijedno povezivost s računalom, pametnim telefonom ili tabletom, minimalnog promjera od 70 mm- navlaka za robot kuglu za zaštitu od ogrebotina. Sadrži oznaku europske sukladnosti, CE. </t>
  </si>
  <si>
    <t xml:space="preserve">edukacijsko AI robotsko vozilo koji sadrži najmanje 46 prilagodljivih komponenti, s 4 kotača od kojih svaki ima najmanje 12 valjaka za kretanje u bilo kojem smjeru, najmanje 6 programabilnih AI modula (modula umjetne inteligencije), senzor za praćenje linije, minimalno mogućnost prepoznavanja markera i ljudi, pištolj cijev, inteligentni oklop sa senzorima, kamere  s najmanje 5MP rezolucije, mogućnost snimanja fotografija i videa, baterije minimalnog kapaciteta 2400 mAh, mogućnost vizualnog (blokovskog) programiranja i standardnog pisanja programskog koda. Sadrži oznaku europske sukladnosti, CE. </t>
  </si>
  <si>
    <t xml:space="preserve">humanoidni programabilni robot s ugrađene najmanje 2 HD kamere ili jednakovrijedno, minimalno 4-jezgreni procesor,  radna memorija minimalno 4 GB RAM, ugrađena memorija za pohranu najmanje 32 GB kapaciteta, minimalno 25 stupnjeva slobode, minimalno 4 mikrofona, senzor za udaljenost, 2 infracrvena ili jednakovrijedno odašiljača i prijemnika, najmanje 9 taktilnih senzora, najmanje 8 senzora sile, mogućnost prepoznavanja govora na najmanje 20 različitih svjetskih jezika, sadrži oznaku europske sukladnosti, CE. , s uključenim razvojnim okruženjem za vizualno programiranje i pretplatom na 12 mjeseca na razvojno okruženje za vizualno programiranje. </t>
  </si>
  <si>
    <t xml:space="preserve"> edukativni 3u1 STEM robot u setu za izradu robota koji podržava 3 oblika: robot tenk, robotsko vozilo na 3 kotača i samobalansirajući robot ili jednakovrijedno, mogućnost programiranja i upravljanja robota pomoću računala, pametnog telefona ili tableta, Bluetooth ili jednakovrijedno povezivost s računalom, pametnim telefonom ili tabletom, metalni konstrukcijski elementi, najmanje 6 senzora: senzor svjetla, temperaturni senzor, ultrazvučni senzor za udaljenost, senzor za praćenje linije, žiroskop i senzor zvuka, najmanje 10 ulazno/izlaznih priključaka, napajanje putem baterija (nisu uključene). Sadrži oznaku europske sukladnosti, CE. </t>
  </si>
  <si>
    <t xml:space="preserve">robotsko vozilo na 3 kotača u setu za izradu,  mogućnost programiranja i upravljanja robota pomoću računala, pametnog telefona ili tableta, Bluetooth ili jednakovrijedno povezivost s računalom, pametnim telefonom ili tabletom, metalni konstrukcijski elementi, najmanje 3 senzora: senzor svjetla, ultrazvučni senzor za udaljenost i senzor za praćenje linije. Sadrži oznaku europske sukladnosti, CE. </t>
  </si>
  <si>
    <t xml:space="preserve">set sadrži minimalno 280 konstrukcijskih elemenata, motor, minimalno 2 senzora: senzor pokreta i tilt senzor, programabilno sučelje s najmanje 2 ulazno/izlazna priključka, Bluetooth ili jednakovrijedno povezivost s računalom, pametnim telefonom ili tabletom, set je namijenjen djeci starijoj od 7 godina. Sadrži oznaku europske sukladnosti, CE. </t>
  </si>
  <si>
    <t xml:space="preserve">set sadrži minimalno 600 konstrukcijskih elemenata, programabilno sučelje, minimalno 4 univerzalna ulazno/izlaznih priključaka za motore i senzore, minimalno 3 motora, minimalno 3 senzora: senzor za prepoznavanje boja/svjetla, ultrazvučni senzor za očitavanje udaljenosti i žiroskop, podršku za Bluetooth ili jednakovrijedno povezivanje, zvučnik, punjivu Li-ion ili jednakovrijedno bateriju minimalnog kapaciteta 2000 mAh, set je namijenjen djeci starijoj od 10 godina. Sadrži oznaku europske sukladnosti, CE. </t>
  </si>
  <si>
    <t xml:space="preserve">sučelje za razvojnu pločicu s LoRa tehnikom  modulacije ili jednakovrijednom tehnikom modulacije, radnog napona od minimalno 5 V, radne frekvencije minimalno 868 MHz, vanjska antena, minimalno 5 V strujni adapter. Sadrži oznaku europske sukladnosti, CE. </t>
  </si>
  <si>
    <t>Grupa 9: oprema za recikliranje</t>
  </si>
  <si>
    <t xml:space="preserve">edukacijski humanoidni robot, minimalno 16 stupnjeva slobode, infracrveni senzor, najmanje 16 servo motora, minimalno  1 zvučnik, senzor dodira, mogućnost preprogramiranja kretnji robota, baterija minimalnog kapaciteta 1300 mAh. Sadrži oznaku europske sukladnosti, CE. </t>
  </si>
  <si>
    <t xml:space="preserve">robotski set za programiranje bez ekrana sadrži robota, minimalno 16 direkcijskih pločica pomoću kojih se programira robot i mapu kao podložak za kretanje robota. Sadrži oznaku europske sukladnosti, CE.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</si>
</sst>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2" fillId="0" borderId="0" xfId="1"/>
    <xf numFmtId="0" fontId="3" fillId="0" borderId="0" xfId="1" applyFont="1"/>
    <xf numFmtId="0" fontId="2" fillId="0" borderId="1" xfId="1" applyBorder="1"/>
    <xf numFmtId="0" fontId="3" fillId="0" borderId="0" xfId="1" applyFont="1" applyAlignment="1">
      <alignment horizontal="center"/>
    </xf>
    <xf numFmtId="164" fontId="4" fillId="0" borderId="2" xfId="1" applyNumberFormat="1" applyFont="1" applyBorder="1" applyAlignment="1">
      <alignment horizontal="center"/>
    </xf>
    <xf numFmtId="0" fontId="2" fillId="0" borderId="0" xfId="1" applyAlignment="1">
      <alignment horizontal="center"/>
    </xf>
    <xf numFmtId="0" fontId="2" fillId="2" borderId="2" xfId="1" applyFill="1" applyBorder="1" applyAlignment="1">
      <alignment wrapText="1"/>
    </xf>
    <xf numFmtId="0" fontId="2" fillId="0" borderId="2" xfId="1" applyBorder="1" applyAlignment="1">
      <alignment wrapText="1"/>
    </xf>
    <xf numFmtId="164" fontId="2" fillId="0" borderId="0" xfId="1" applyNumberFormat="1"/>
    <xf numFmtId="164" fontId="2" fillId="0" borderId="0" xfId="1" applyNumberFormat="1" applyAlignment="1">
      <alignment horizontal="center"/>
    </xf>
    <xf numFmtId="0" fontId="2" fillId="0" borderId="0" xfId="1" applyAlignment="1">
      <alignment wrapText="1"/>
    </xf>
    <xf numFmtId="0" fontId="2" fillId="2" borderId="2" xfId="1" applyFill="1" applyBorder="1" applyAlignment="1">
      <alignment horizontal="left" vertical="top" wrapText="1"/>
    </xf>
    <xf numFmtId="0" fontId="1" fillId="0" borderId="0" xfId="1" applyFont="1"/>
    <xf numFmtId="0" fontId="2" fillId="0" borderId="2" xfId="1" applyBorder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2" fillId="0" borderId="0" xfId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2" fillId="0" borderId="0" xfId="1" applyAlignment="1">
      <alignment horizontal="center"/>
    </xf>
    <xf numFmtId="0" fontId="6" fillId="0" borderId="2" xfId="1" applyFont="1" applyBorder="1" applyAlignment="1">
      <alignment wrapText="1"/>
    </xf>
    <xf numFmtId="0" fontId="6" fillId="2" borderId="2" xfId="1" applyFont="1" applyFill="1" applyBorder="1" applyAlignment="1">
      <alignment wrapText="1"/>
    </xf>
    <xf numFmtId="0" fontId="6" fillId="0" borderId="9" xfId="0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top" wrapText="1"/>
    </xf>
    <xf numFmtId="0" fontId="6" fillId="0" borderId="0" xfId="1" applyFont="1"/>
    <xf numFmtId="0" fontId="6" fillId="0" borderId="2" xfId="1" applyFont="1" applyBorder="1" applyAlignment="1">
      <alignment vertical="top" wrapText="1"/>
    </xf>
    <xf numFmtId="164" fontId="2" fillId="0" borderId="2" xfId="1" applyNumberForma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2" fillId="0" borderId="2" xfId="1" applyBorder="1" applyAlignment="1">
      <alignment horizontal="center" vertical="center"/>
    </xf>
    <xf numFmtId="164" fontId="2" fillId="2" borderId="2" xfId="1" applyNumberFormat="1" applyFill="1" applyBorder="1" applyAlignment="1">
      <alignment horizontal="center" vertical="center"/>
    </xf>
    <xf numFmtId="0" fontId="7" fillId="0" borderId="4" xfId="1" applyFont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2" fillId="0" borderId="0" xfId="1" applyAlignment="1">
      <alignment horizontal="center"/>
    </xf>
    <xf numFmtId="0" fontId="0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1" fillId="3" borderId="2" xfId="1" applyFont="1" applyFill="1" applyBorder="1" applyAlignment="1">
      <alignment horizontal="center"/>
    </xf>
    <xf numFmtId="17" fontId="7" fillId="0" borderId="4" xfId="1" applyNumberFormat="1" applyFont="1" applyBorder="1" applyAlignment="1">
      <alignment horizontal="center" wrapText="1"/>
    </xf>
    <xf numFmtId="0" fontId="7" fillId="0" borderId="3" xfId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3" xfId="1" applyFont="1" applyBorder="1" applyAlignment="1">
      <alignment horizontal="center" wrapText="1"/>
    </xf>
    <xf numFmtId="17" fontId="1" fillId="0" borderId="8" xfId="1" applyNumberFormat="1" applyFont="1" applyBorder="1" applyAlignment="1">
      <alignment horizontal="center"/>
    </xf>
    <xf numFmtId="0" fontId="1" fillId="0" borderId="8" xfId="1" applyFont="1" applyBorder="1" applyAlignment="1">
      <alignment horizontal="center"/>
    </xf>
    <xf numFmtId="17" fontId="1" fillId="0" borderId="4" xfId="1" applyNumberFormat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3" xfId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abSelected="1" workbookViewId="0">
      <selection activeCell="B4" sqref="B4"/>
    </sheetView>
  </sheetViews>
  <sheetFormatPr defaultRowHeight="15" x14ac:dyDescent="0.25"/>
  <cols>
    <col min="1" max="1" width="47.85546875" style="1" customWidth="1"/>
    <col min="2" max="2" width="23.7109375" style="1" customWidth="1"/>
    <col min="3" max="3" width="21.28515625" style="1" customWidth="1"/>
    <col min="4" max="4" width="20.85546875" style="1" customWidth="1"/>
    <col min="5" max="5" width="23.28515625" style="1" customWidth="1"/>
    <col min="6" max="6" width="9.140625" style="1"/>
    <col min="7" max="7" width="55.85546875" style="1" customWidth="1"/>
    <col min="8" max="16384" width="9.140625" style="1"/>
  </cols>
  <sheetData>
    <row r="1" spans="1:5" x14ac:dyDescent="0.25">
      <c r="A1" s="47" t="s">
        <v>11</v>
      </c>
      <c r="B1" s="47"/>
      <c r="C1" s="47"/>
      <c r="D1" s="47"/>
      <c r="E1" s="47"/>
    </row>
    <row r="3" spans="1:5" ht="129.75" customHeight="1" x14ac:dyDescent="0.25">
      <c r="A3" s="48" t="s">
        <v>12</v>
      </c>
      <c r="B3" s="49"/>
      <c r="C3" s="49"/>
      <c r="D3" s="49"/>
      <c r="E3" s="49"/>
    </row>
    <row r="6" spans="1:5" ht="45" x14ac:dyDescent="0.25">
      <c r="A6" s="15" t="s">
        <v>10</v>
      </c>
      <c r="B6" s="14" t="s">
        <v>55</v>
      </c>
      <c r="C6" s="15" t="s">
        <v>9</v>
      </c>
      <c r="D6" s="14" t="s">
        <v>8</v>
      </c>
      <c r="E6" s="14" t="s">
        <v>7</v>
      </c>
    </row>
    <row r="7" spans="1:5" x14ac:dyDescent="0.25">
      <c r="A7" s="50" t="s">
        <v>66</v>
      </c>
      <c r="B7" s="50"/>
      <c r="C7" s="50"/>
      <c r="D7" s="50"/>
      <c r="E7" s="50"/>
    </row>
    <row r="8" spans="1:5" x14ac:dyDescent="0.25">
      <c r="A8" s="13"/>
      <c r="B8" s="13"/>
    </row>
    <row r="9" spans="1:5" x14ac:dyDescent="0.25">
      <c r="A9" s="41" t="s">
        <v>14</v>
      </c>
      <c r="B9" s="42"/>
      <c r="C9" s="16"/>
      <c r="D9" s="17"/>
      <c r="E9" s="17"/>
    </row>
    <row r="10" spans="1:5" customFormat="1" ht="75" x14ac:dyDescent="0.25">
      <c r="A10" s="36" t="s">
        <v>15</v>
      </c>
      <c r="B10" s="21"/>
      <c r="C10" s="24">
        <v>2</v>
      </c>
      <c r="D10" s="27"/>
      <c r="E10" s="30">
        <f>C10*D10</f>
        <v>0</v>
      </c>
    </row>
    <row r="11" spans="1:5" customFormat="1" ht="75" x14ac:dyDescent="0.25">
      <c r="A11" s="20" t="s">
        <v>35</v>
      </c>
      <c r="B11" s="23"/>
      <c r="C11" s="26">
        <v>1</v>
      </c>
      <c r="D11" s="29"/>
      <c r="E11" s="32">
        <f>C11*D11</f>
        <v>0</v>
      </c>
    </row>
    <row r="12" spans="1:5" x14ac:dyDescent="0.25">
      <c r="A12" s="11"/>
      <c r="B12" s="11"/>
      <c r="D12" s="9"/>
    </row>
    <row r="13" spans="1:5" ht="31.5" customHeight="1" x14ac:dyDescent="0.25">
      <c r="A13" s="51" t="s">
        <v>36</v>
      </c>
      <c r="B13" s="52"/>
      <c r="C13" s="43">
        <v>2</v>
      </c>
      <c r="D13" s="44"/>
      <c r="E13" s="40">
        <f>C13*D13</f>
        <v>0</v>
      </c>
    </row>
    <row r="14" spans="1:5" ht="106.5" customHeight="1" x14ac:dyDescent="0.25">
      <c r="A14" s="34" t="s">
        <v>56</v>
      </c>
      <c r="B14" s="37"/>
      <c r="C14" s="43"/>
      <c r="D14" s="44"/>
      <c r="E14" s="40"/>
    </row>
    <row r="15" spans="1:5" x14ac:dyDescent="0.25">
      <c r="D15" s="9"/>
    </row>
    <row r="16" spans="1:5" x14ac:dyDescent="0.25">
      <c r="A16" s="41" t="s">
        <v>16</v>
      </c>
      <c r="B16" s="42"/>
      <c r="C16" s="43">
        <v>4</v>
      </c>
      <c r="D16" s="44"/>
      <c r="E16" s="40">
        <f>C16*D16</f>
        <v>0</v>
      </c>
    </row>
    <row r="17" spans="1:5" ht="120.75" customHeight="1" x14ac:dyDescent="0.25">
      <c r="A17" s="8" t="s">
        <v>57</v>
      </c>
      <c r="B17" s="7"/>
      <c r="C17" s="43"/>
      <c r="D17" s="44"/>
      <c r="E17" s="40"/>
    </row>
    <row r="18" spans="1:5" x14ac:dyDescent="0.25">
      <c r="D18" s="9"/>
    </row>
    <row r="19" spans="1:5" x14ac:dyDescent="0.25">
      <c r="A19" s="41" t="s">
        <v>17</v>
      </c>
      <c r="B19" s="42"/>
      <c r="C19" s="43">
        <v>4</v>
      </c>
      <c r="D19" s="44"/>
      <c r="E19" s="40">
        <f>C19*D19</f>
        <v>0</v>
      </c>
    </row>
    <row r="20" spans="1:5" ht="121.5" customHeight="1" x14ac:dyDescent="0.25">
      <c r="A20" s="39" t="s">
        <v>58</v>
      </c>
      <c r="B20" s="7"/>
      <c r="C20" s="43"/>
      <c r="D20" s="44"/>
      <c r="E20" s="40"/>
    </row>
    <row r="22" spans="1:5" x14ac:dyDescent="0.25">
      <c r="A22" s="41" t="s">
        <v>18</v>
      </c>
      <c r="B22" s="42"/>
      <c r="C22" s="43">
        <v>3</v>
      </c>
      <c r="D22" s="44"/>
      <c r="E22" s="40">
        <f>C22*D22</f>
        <v>0</v>
      </c>
    </row>
    <row r="23" spans="1:5" ht="207.75" customHeight="1" x14ac:dyDescent="0.25">
      <c r="A23" s="34" t="s">
        <v>59</v>
      </c>
      <c r="B23" s="12"/>
      <c r="C23" s="43"/>
      <c r="D23" s="44"/>
      <c r="E23" s="40"/>
    </row>
    <row r="24" spans="1:5" x14ac:dyDescent="0.25">
      <c r="A24" s="11"/>
      <c r="B24" s="11"/>
      <c r="D24" s="9"/>
    </row>
    <row r="25" spans="1:5" x14ac:dyDescent="0.25">
      <c r="A25" s="41" t="s">
        <v>19</v>
      </c>
      <c r="B25" s="42"/>
      <c r="C25" s="43">
        <v>1</v>
      </c>
      <c r="D25" s="44"/>
      <c r="E25" s="40">
        <f>C25*D25</f>
        <v>0</v>
      </c>
    </row>
    <row r="26" spans="1:5" ht="225.75" customHeight="1" x14ac:dyDescent="0.25">
      <c r="A26" s="39" t="s">
        <v>60</v>
      </c>
      <c r="B26" s="12"/>
      <c r="C26" s="43"/>
      <c r="D26" s="44"/>
      <c r="E26" s="40"/>
    </row>
    <row r="27" spans="1:5" x14ac:dyDescent="0.25">
      <c r="D27" s="9"/>
    </row>
    <row r="28" spans="1:5" x14ac:dyDescent="0.25">
      <c r="A28" s="41" t="s">
        <v>20</v>
      </c>
      <c r="B28" s="42"/>
      <c r="C28" s="43">
        <v>2</v>
      </c>
      <c r="D28" s="44"/>
      <c r="E28" s="40">
        <f>C28*D28</f>
        <v>0</v>
      </c>
    </row>
    <row r="29" spans="1:5" ht="97.5" customHeight="1" x14ac:dyDescent="0.25">
      <c r="A29" s="34" t="s">
        <v>67</v>
      </c>
      <c r="B29" s="7"/>
      <c r="C29" s="43"/>
      <c r="D29" s="44"/>
      <c r="E29" s="40"/>
    </row>
    <row r="30" spans="1:5" x14ac:dyDescent="0.25">
      <c r="A30" s="11"/>
      <c r="B30" s="11"/>
      <c r="C30" s="6"/>
      <c r="D30" s="10"/>
      <c r="E30" s="6"/>
    </row>
    <row r="31" spans="1:5" x14ac:dyDescent="0.25">
      <c r="A31" s="41" t="s">
        <v>21</v>
      </c>
      <c r="B31" s="42"/>
      <c r="C31" s="43">
        <v>4</v>
      </c>
      <c r="D31" s="44"/>
      <c r="E31" s="40">
        <f>C31*D31</f>
        <v>0</v>
      </c>
    </row>
    <row r="32" spans="1:5" ht="219" customHeight="1" x14ac:dyDescent="0.25">
      <c r="A32" s="34" t="s">
        <v>61</v>
      </c>
      <c r="B32" s="35"/>
      <c r="C32" s="43"/>
      <c r="D32" s="44"/>
      <c r="E32" s="40"/>
    </row>
    <row r="33" spans="1:5" x14ac:dyDescent="0.25">
      <c r="A33" s="38"/>
      <c r="B33" s="38"/>
      <c r="D33" s="9"/>
    </row>
    <row r="34" spans="1:5" x14ac:dyDescent="0.25">
      <c r="A34" s="45" t="s">
        <v>22</v>
      </c>
      <c r="B34" s="46"/>
      <c r="C34" s="43">
        <v>8</v>
      </c>
      <c r="D34" s="44"/>
      <c r="E34" s="40">
        <f>C34*D34</f>
        <v>0</v>
      </c>
    </row>
    <row r="35" spans="1:5" ht="144.75" customHeight="1" x14ac:dyDescent="0.25">
      <c r="A35" s="34" t="s">
        <v>62</v>
      </c>
      <c r="B35" s="35"/>
      <c r="C35" s="43"/>
      <c r="D35" s="44"/>
      <c r="E35" s="40"/>
    </row>
    <row r="37" spans="1:5" x14ac:dyDescent="0.25">
      <c r="A37" s="41" t="s">
        <v>23</v>
      </c>
      <c r="B37" s="42"/>
      <c r="C37" s="43">
        <v>3</v>
      </c>
      <c r="D37" s="44"/>
      <c r="E37" s="40">
        <f>C37*D37</f>
        <v>0</v>
      </c>
    </row>
    <row r="38" spans="1:5" ht="120" x14ac:dyDescent="0.25">
      <c r="A38" s="34" t="s">
        <v>63</v>
      </c>
      <c r="B38" s="12"/>
      <c r="C38" s="43"/>
      <c r="D38" s="44"/>
      <c r="E38" s="40"/>
    </row>
    <row r="39" spans="1:5" x14ac:dyDescent="0.25">
      <c r="A39" s="11"/>
      <c r="B39" s="11"/>
      <c r="D39" s="9"/>
    </row>
    <row r="40" spans="1:5" x14ac:dyDescent="0.25">
      <c r="A40" s="57" t="s">
        <v>24</v>
      </c>
      <c r="B40" s="42"/>
      <c r="C40" s="43">
        <v>5</v>
      </c>
      <c r="D40" s="44"/>
      <c r="E40" s="40">
        <f>C40*D40</f>
        <v>0</v>
      </c>
    </row>
    <row r="41" spans="1:5" ht="170.25" customHeight="1" x14ac:dyDescent="0.25">
      <c r="A41" s="34" t="s">
        <v>64</v>
      </c>
      <c r="B41" s="7"/>
      <c r="C41" s="43"/>
      <c r="D41" s="44"/>
      <c r="E41" s="40"/>
    </row>
    <row r="43" spans="1:5" x14ac:dyDescent="0.25">
      <c r="A43" s="41" t="s">
        <v>25</v>
      </c>
      <c r="B43" s="42"/>
      <c r="C43" s="43">
        <v>5</v>
      </c>
      <c r="D43" s="44"/>
      <c r="E43" s="40">
        <f>C43*D43</f>
        <v>0</v>
      </c>
    </row>
    <row r="44" spans="1:5" ht="75" x14ac:dyDescent="0.25">
      <c r="A44" s="8" t="s">
        <v>68</v>
      </c>
      <c r="B44" s="12"/>
      <c r="C44" s="43"/>
      <c r="D44" s="44"/>
      <c r="E44" s="40"/>
    </row>
    <row r="45" spans="1:5" x14ac:dyDescent="0.25">
      <c r="D45" s="9"/>
    </row>
    <row r="46" spans="1:5" x14ac:dyDescent="0.25">
      <c r="A46" s="55" t="s">
        <v>26</v>
      </c>
      <c r="B46" s="56"/>
      <c r="C46" s="16"/>
      <c r="D46" s="17"/>
      <c r="E46" s="17"/>
    </row>
    <row r="47" spans="1:5" customFormat="1" ht="165" x14ac:dyDescent="0.25">
      <c r="A47" s="18" t="s">
        <v>37</v>
      </c>
      <c r="B47" s="21"/>
      <c r="C47" s="24">
        <v>20</v>
      </c>
      <c r="D47" s="27"/>
      <c r="E47" s="30">
        <f>C47*D47</f>
        <v>0</v>
      </c>
    </row>
    <row r="48" spans="1:5" customFormat="1" ht="135" x14ac:dyDescent="0.25">
      <c r="A48" s="19" t="s">
        <v>38</v>
      </c>
      <c r="B48" s="22"/>
      <c r="C48" s="25">
        <v>12</v>
      </c>
      <c r="D48" s="28"/>
      <c r="E48" s="31">
        <f>C48*D48</f>
        <v>0</v>
      </c>
    </row>
    <row r="49" spans="1:5" customFormat="1" ht="135" x14ac:dyDescent="0.25">
      <c r="A49" s="20" t="s">
        <v>53</v>
      </c>
      <c r="B49" s="23"/>
      <c r="C49" s="26">
        <v>10</v>
      </c>
      <c r="D49" s="29"/>
      <c r="E49" s="32">
        <f>C49*D49</f>
        <v>0</v>
      </c>
    </row>
    <row r="50" spans="1:5" x14ac:dyDescent="0.25">
      <c r="A50" s="11"/>
      <c r="B50" s="11"/>
      <c r="D50" s="9"/>
    </row>
    <row r="51" spans="1:5" x14ac:dyDescent="0.25">
      <c r="A51" s="41" t="s">
        <v>27</v>
      </c>
      <c r="B51" s="42"/>
      <c r="C51" s="43">
        <v>2</v>
      </c>
      <c r="D51" s="44"/>
      <c r="E51" s="40">
        <f>C51*D51</f>
        <v>0</v>
      </c>
    </row>
    <row r="52" spans="1:5" ht="178.5" customHeight="1" x14ac:dyDescent="0.25">
      <c r="A52" s="34" t="s">
        <v>39</v>
      </c>
      <c r="B52" s="7"/>
      <c r="C52" s="43"/>
      <c r="D52" s="44"/>
      <c r="E52" s="40"/>
    </row>
    <row r="53" spans="1:5" x14ac:dyDescent="0.25">
      <c r="D53" s="9"/>
    </row>
    <row r="54" spans="1:5" x14ac:dyDescent="0.25">
      <c r="A54" s="41" t="s">
        <v>28</v>
      </c>
      <c r="B54" s="42"/>
      <c r="C54" s="43">
        <v>1</v>
      </c>
      <c r="D54" s="44"/>
      <c r="E54" s="40">
        <f>C54*D54</f>
        <v>0</v>
      </c>
    </row>
    <row r="55" spans="1:5" ht="225" x14ac:dyDescent="0.25">
      <c r="A55" s="34" t="s">
        <v>40</v>
      </c>
      <c r="B55" s="7"/>
      <c r="C55" s="43"/>
      <c r="D55" s="44"/>
      <c r="E55" s="40"/>
    </row>
    <row r="57" spans="1:5" x14ac:dyDescent="0.25">
      <c r="A57" s="45" t="s">
        <v>41</v>
      </c>
      <c r="B57" s="46"/>
      <c r="C57" s="43">
        <v>4</v>
      </c>
      <c r="D57" s="44"/>
      <c r="E57" s="40">
        <f>C57*D57</f>
        <v>0</v>
      </c>
    </row>
    <row r="58" spans="1:5" ht="90" x14ac:dyDescent="0.25">
      <c r="A58" s="34" t="s">
        <v>65</v>
      </c>
      <c r="B58" s="37"/>
      <c r="C58" s="43"/>
      <c r="D58" s="44"/>
      <c r="E58" s="40"/>
    </row>
    <row r="59" spans="1:5" x14ac:dyDescent="0.25">
      <c r="A59" s="11"/>
      <c r="B59" s="11"/>
      <c r="D59" s="9"/>
    </row>
    <row r="60" spans="1:5" x14ac:dyDescent="0.25">
      <c r="A60" s="41" t="s">
        <v>29</v>
      </c>
      <c r="B60" s="42"/>
      <c r="C60" s="43">
        <v>4</v>
      </c>
      <c r="D60" s="44"/>
      <c r="E60" s="40">
        <f>C60*D60</f>
        <v>0</v>
      </c>
    </row>
    <row r="61" spans="1:5" ht="200.25" customHeight="1" x14ac:dyDescent="0.25">
      <c r="A61" s="34" t="s">
        <v>42</v>
      </c>
      <c r="B61" s="12"/>
      <c r="C61" s="43"/>
      <c r="D61" s="44"/>
      <c r="E61" s="40"/>
    </row>
    <row r="62" spans="1:5" x14ac:dyDescent="0.25">
      <c r="D62" s="9"/>
    </row>
    <row r="63" spans="1:5" ht="35.25" customHeight="1" x14ac:dyDescent="0.25">
      <c r="A63" s="53" t="s">
        <v>30</v>
      </c>
      <c r="B63" s="54"/>
      <c r="C63" s="43">
        <v>12</v>
      </c>
      <c r="D63" s="44"/>
      <c r="E63" s="40">
        <f>C63*D63</f>
        <v>0</v>
      </c>
    </row>
    <row r="64" spans="1:5" ht="180" x14ac:dyDescent="0.25">
      <c r="A64" s="34" t="s">
        <v>54</v>
      </c>
      <c r="B64" s="7"/>
      <c r="C64" s="43"/>
      <c r="D64" s="44"/>
      <c r="E64" s="40"/>
    </row>
    <row r="65" spans="1:5" x14ac:dyDescent="0.25">
      <c r="A65" s="11"/>
      <c r="B65" s="11"/>
      <c r="C65" s="6"/>
      <c r="D65" s="10"/>
      <c r="E65" s="6"/>
    </row>
    <row r="66" spans="1:5" x14ac:dyDescent="0.25">
      <c r="A66" s="41" t="s">
        <v>31</v>
      </c>
      <c r="B66" s="42"/>
      <c r="C66" s="43">
        <v>4</v>
      </c>
      <c r="D66" s="44"/>
      <c r="E66" s="40">
        <f>C66*D66</f>
        <v>0</v>
      </c>
    </row>
    <row r="67" spans="1:5" ht="140.25" customHeight="1" x14ac:dyDescent="0.25">
      <c r="A67" s="34" t="s">
        <v>43</v>
      </c>
      <c r="B67" s="7"/>
      <c r="C67" s="43"/>
      <c r="D67" s="44"/>
      <c r="E67" s="40"/>
    </row>
    <row r="68" spans="1:5" x14ac:dyDescent="0.25">
      <c r="D68" s="9"/>
    </row>
    <row r="69" spans="1:5" x14ac:dyDescent="0.25">
      <c r="A69" s="41" t="s">
        <v>32</v>
      </c>
      <c r="B69" s="42"/>
      <c r="C69" s="43">
        <v>2</v>
      </c>
      <c r="D69" s="44"/>
      <c r="E69" s="40">
        <f>C69*D69</f>
        <v>0</v>
      </c>
    </row>
    <row r="70" spans="1:5" ht="150" x14ac:dyDescent="0.25">
      <c r="A70" s="34" t="s">
        <v>44</v>
      </c>
      <c r="B70" s="7"/>
      <c r="C70" s="43"/>
      <c r="D70" s="44"/>
      <c r="E70" s="40"/>
    </row>
    <row r="71" spans="1:5" x14ac:dyDescent="0.25">
      <c r="D71" s="9"/>
    </row>
    <row r="72" spans="1:5" x14ac:dyDescent="0.25">
      <c r="A72" s="41" t="s">
        <v>33</v>
      </c>
      <c r="B72" s="42"/>
      <c r="C72" s="43">
        <v>6</v>
      </c>
      <c r="D72" s="44"/>
      <c r="E72" s="40">
        <f>C72*D72</f>
        <v>0</v>
      </c>
    </row>
    <row r="73" spans="1:5" ht="120" x14ac:dyDescent="0.25">
      <c r="A73" s="34" t="s">
        <v>45</v>
      </c>
      <c r="B73" s="7"/>
      <c r="C73" s="43"/>
      <c r="D73" s="44"/>
      <c r="E73" s="40"/>
    </row>
    <row r="75" spans="1:5" x14ac:dyDescent="0.25">
      <c r="A75" s="45" t="s">
        <v>46</v>
      </c>
      <c r="B75" s="46"/>
      <c r="C75" s="43">
        <v>2</v>
      </c>
      <c r="D75" s="44"/>
      <c r="E75" s="40">
        <f>C75*D75</f>
        <v>0</v>
      </c>
    </row>
    <row r="76" spans="1:5" ht="84" customHeight="1" x14ac:dyDescent="0.25">
      <c r="A76" s="34" t="s">
        <v>48</v>
      </c>
      <c r="B76" s="12"/>
      <c r="C76" s="43"/>
      <c r="D76" s="44"/>
      <c r="E76" s="40"/>
    </row>
    <row r="77" spans="1:5" x14ac:dyDescent="0.25">
      <c r="A77" s="11"/>
      <c r="B77" s="11"/>
      <c r="D77" s="9"/>
    </row>
    <row r="78" spans="1:5" x14ac:dyDescent="0.25">
      <c r="A78" s="41" t="s">
        <v>34</v>
      </c>
      <c r="B78" s="42"/>
      <c r="C78" s="43">
        <v>2</v>
      </c>
      <c r="D78" s="44"/>
      <c r="E78" s="40">
        <f>C78*D78</f>
        <v>0</v>
      </c>
    </row>
    <row r="79" spans="1:5" ht="82.5" customHeight="1" x14ac:dyDescent="0.25">
      <c r="A79" s="34" t="s">
        <v>47</v>
      </c>
      <c r="B79" s="12"/>
      <c r="C79" s="43"/>
      <c r="D79" s="44"/>
      <c r="E79" s="40"/>
    </row>
    <row r="80" spans="1:5" x14ac:dyDescent="0.25">
      <c r="D80" s="9"/>
    </row>
    <row r="81" spans="1:5" x14ac:dyDescent="0.25">
      <c r="A81" s="45" t="s">
        <v>49</v>
      </c>
      <c r="B81" s="46"/>
      <c r="C81" s="43">
        <v>1</v>
      </c>
      <c r="D81" s="44"/>
      <c r="E81" s="40">
        <f>C81*D81</f>
        <v>0</v>
      </c>
    </row>
    <row r="82" spans="1:5" ht="90" x14ac:dyDescent="0.25">
      <c r="A82" s="34" t="s">
        <v>50</v>
      </c>
      <c r="B82" s="7"/>
      <c r="C82" s="43"/>
      <c r="D82" s="44"/>
      <c r="E82" s="40"/>
    </row>
    <row r="83" spans="1:5" x14ac:dyDescent="0.25">
      <c r="A83" s="11"/>
      <c r="B83" s="11"/>
      <c r="C83" s="33"/>
      <c r="D83" s="10"/>
      <c r="E83" s="33"/>
    </row>
    <row r="84" spans="1:5" x14ac:dyDescent="0.25">
      <c r="A84" s="45" t="s">
        <v>51</v>
      </c>
      <c r="B84" s="46"/>
      <c r="C84" s="43">
        <v>1</v>
      </c>
      <c r="D84" s="44"/>
      <c r="E84" s="40">
        <f>C84*D84</f>
        <v>0</v>
      </c>
    </row>
    <row r="85" spans="1:5" ht="60" x14ac:dyDescent="0.25">
      <c r="A85" s="34" t="s">
        <v>52</v>
      </c>
      <c r="B85" s="7"/>
      <c r="C85" s="43"/>
      <c r="D85" s="44"/>
      <c r="E85" s="40"/>
    </row>
    <row r="86" spans="1:5" x14ac:dyDescent="0.25">
      <c r="D86" s="9"/>
    </row>
    <row r="88" spans="1:5" ht="15.75" x14ac:dyDescent="0.25">
      <c r="A88" s="1" t="s">
        <v>13</v>
      </c>
      <c r="C88" s="58" t="s">
        <v>6</v>
      </c>
      <c r="D88" s="59"/>
      <c r="E88" s="5">
        <f>SUM(E10:E85)</f>
        <v>0</v>
      </c>
    </row>
    <row r="89" spans="1:5" ht="15.75" x14ac:dyDescent="0.25">
      <c r="C89" s="58" t="s">
        <v>5</v>
      </c>
      <c r="D89" s="59"/>
      <c r="E89" s="5">
        <f>E88*0.25</f>
        <v>0</v>
      </c>
    </row>
    <row r="90" spans="1:5" ht="15.75" x14ac:dyDescent="0.25">
      <c r="A90" s="6" t="s">
        <v>4</v>
      </c>
      <c r="B90" s="6" t="s">
        <v>3</v>
      </c>
      <c r="C90" s="58" t="s">
        <v>2</v>
      </c>
      <c r="D90" s="59"/>
      <c r="E90" s="5">
        <f>E88+E89</f>
        <v>0</v>
      </c>
    </row>
    <row r="92" spans="1:5" x14ac:dyDescent="0.25">
      <c r="A92" s="3"/>
    </row>
    <row r="93" spans="1:5" x14ac:dyDescent="0.25">
      <c r="A93" s="4" t="s">
        <v>1</v>
      </c>
    </row>
    <row r="96" spans="1:5" x14ac:dyDescent="0.25">
      <c r="A96" s="3"/>
    </row>
    <row r="97" spans="1:1" x14ac:dyDescent="0.25">
      <c r="A97" s="2" t="s">
        <v>0</v>
      </c>
    </row>
  </sheetData>
  <mergeCells count="100">
    <mergeCell ref="C89:D89"/>
    <mergeCell ref="C90:D90"/>
    <mergeCell ref="A66:B66"/>
    <mergeCell ref="C66:C67"/>
    <mergeCell ref="D66:D67"/>
    <mergeCell ref="A69:B69"/>
    <mergeCell ref="C69:C70"/>
    <mergeCell ref="D69:D70"/>
    <mergeCell ref="C75:C76"/>
    <mergeCell ref="D75:D76"/>
    <mergeCell ref="A84:B84"/>
    <mergeCell ref="C84:C85"/>
    <mergeCell ref="D84:D85"/>
    <mergeCell ref="C88:D88"/>
    <mergeCell ref="A75:B75"/>
    <mergeCell ref="A9:B9"/>
    <mergeCell ref="A46:B46"/>
    <mergeCell ref="A40:B40"/>
    <mergeCell ref="C40:C41"/>
    <mergeCell ref="D40:D41"/>
    <mergeCell ref="A28:B28"/>
    <mergeCell ref="C28:C29"/>
    <mergeCell ref="D28:D29"/>
    <mergeCell ref="A34:B34"/>
    <mergeCell ref="C34:C35"/>
    <mergeCell ref="D34:D35"/>
    <mergeCell ref="A31:B31"/>
    <mergeCell ref="C31:C32"/>
    <mergeCell ref="D31:D32"/>
    <mergeCell ref="A25:B25"/>
    <mergeCell ref="C25:C26"/>
    <mergeCell ref="A60:B60"/>
    <mergeCell ref="C60:C61"/>
    <mergeCell ref="D60:D61"/>
    <mergeCell ref="E60:E61"/>
    <mergeCell ref="A63:B63"/>
    <mergeCell ref="C63:C64"/>
    <mergeCell ref="D63:D64"/>
    <mergeCell ref="E63:E64"/>
    <mergeCell ref="E69:E70"/>
    <mergeCell ref="E66:E67"/>
    <mergeCell ref="A72:B72"/>
    <mergeCell ref="C72:C73"/>
    <mergeCell ref="D72:D73"/>
    <mergeCell ref="E72:E73"/>
    <mergeCell ref="D51:D52"/>
    <mergeCell ref="E51:E52"/>
    <mergeCell ref="A54:B54"/>
    <mergeCell ref="C54:C55"/>
    <mergeCell ref="D54:D55"/>
    <mergeCell ref="E54:E55"/>
    <mergeCell ref="E31:E32"/>
    <mergeCell ref="A57:B57"/>
    <mergeCell ref="C57:C58"/>
    <mergeCell ref="D57:D58"/>
    <mergeCell ref="E57:E58"/>
    <mergeCell ref="A37:B37"/>
    <mergeCell ref="C37:C38"/>
    <mergeCell ref="D37:D38"/>
    <mergeCell ref="E37:E38"/>
    <mergeCell ref="A43:B43"/>
    <mergeCell ref="C43:C44"/>
    <mergeCell ref="D43:D44"/>
    <mergeCell ref="E43:E44"/>
    <mergeCell ref="E40:E41"/>
    <mergeCell ref="A51:B51"/>
    <mergeCell ref="C51:C52"/>
    <mergeCell ref="D25:D26"/>
    <mergeCell ref="E25:E26"/>
    <mergeCell ref="E28:E29"/>
    <mergeCell ref="E19:E20"/>
    <mergeCell ref="A22:B22"/>
    <mergeCell ref="C22:C23"/>
    <mergeCell ref="D22:D23"/>
    <mergeCell ref="E22:E23"/>
    <mergeCell ref="E75:E76"/>
    <mergeCell ref="A1:E1"/>
    <mergeCell ref="A3:E3"/>
    <mergeCell ref="A7:E7"/>
    <mergeCell ref="A13:B13"/>
    <mergeCell ref="C13:C14"/>
    <mergeCell ref="D13:D14"/>
    <mergeCell ref="E13:E14"/>
    <mergeCell ref="A16:B16"/>
    <mergeCell ref="C16:C17"/>
    <mergeCell ref="D16:D17"/>
    <mergeCell ref="E16:E17"/>
    <mergeCell ref="A19:B19"/>
    <mergeCell ref="E34:E35"/>
    <mergeCell ref="C19:C20"/>
    <mergeCell ref="D19:D20"/>
    <mergeCell ref="E84:E85"/>
    <mergeCell ref="A78:B78"/>
    <mergeCell ref="C78:C79"/>
    <mergeCell ref="D78:D79"/>
    <mergeCell ref="E78:E79"/>
    <mergeCell ref="A81:B81"/>
    <mergeCell ref="C81:C82"/>
    <mergeCell ref="D81:D82"/>
    <mergeCell ref="E81:E8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Grupa 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Nikolina Bilić</dc:creator>
  <cp:lastModifiedBy>korisnik</cp:lastModifiedBy>
  <dcterms:created xsi:type="dcterms:W3CDTF">2022-02-10T12:33:58Z</dcterms:created>
  <dcterms:modified xsi:type="dcterms:W3CDTF">2022-08-30T16:11:49Z</dcterms:modified>
</cp:coreProperties>
</file>