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2" i="1"/>
  <c r="E15" i="1"/>
  <c r="E18" i="1"/>
  <c r="E21" i="1"/>
  <c r="E24" i="1"/>
  <c r="E27" i="1"/>
  <c r="E30" i="1"/>
  <c r="E33" i="1"/>
  <c r="E36" i="1"/>
  <c r="E39" i="1"/>
  <c r="E42" i="1"/>
  <c r="E45" i="1"/>
  <c r="E48" i="1"/>
  <c r="E53" i="1"/>
  <c r="E54" i="1" l="1"/>
  <c r="E55" i="1" s="1"/>
</calcChain>
</file>

<file path=xl/sharedStrings.xml><?xml version="1.0" encoding="utf-8"?>
<sst xmlns="http://schemas.openxmlformats.org/spreadsheetml/2006/main" count="44" uniqueCount="44">
  <si>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</si>
  <si>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</si>
  <si>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</si>
  <si>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</si>
  <si>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</si>
  <si>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</si>
  <si>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</si>
  <si>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</si>
  <si>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prijenosno računalo s integriranom hrvatskom tipkovnicom, ekran dijagonale minimalno 15", minimalne rezolucije 1920 x 1080, minimalno 8-jezgreni procesor radnog takta od 2.90 GHz, radna memorija minimalno 16 GB RAM, SSD disk s minimalno 512 GB kapaciteta, grafička kartica s minimalno 4 GB vlastite memorije, ugrađena web kamera, mikrofon i zvučnici, WiFi ili jednakovrijedno i Bluetooth ili jednakovrijedno povezivost, minimalno 3 USB priključka (od kojih je minimalno jedan USB 3.0), minimalno 1 HDMI priključak</t>
  </si>
  <si>
    <t>2.81. Prijenosno računalo</t>
  </si>
  <si>
    <t>HD web kamera, 4K ultra HD rezolucije, digitalni zoom do minimalno 5 puta, podržava snimanje minimalne rezolucije 1080 p/60 fps, s ugrađenim mikrofonom</t>
  </si>
  <si>
    <t>2.80. HD web kamera</t>
  </si>
  <si>
    <t>LCD ili jednakovrijedno monitor dijagonale ekrana najmanje 21,5'', rezolucije minimalno 1920 x 1080 piksela, ravni ekran, omjer širine i visine zaslona 16:9, minimalno 2 priključka (VGA i HDMI)</t>
  </si>
  <si>
    <t>2.77. LCD ili jednakovrijedno monitor veličine minimalno 21,5"</t>
  </si>
  <si>
    <t>naočale za virtualnu stvarnost  s akcijskom tipkom i slušalicama, minimalni kut gledanja 100°, podržava pametne telefone veličine zaslona od 4,5'' do 6'', ugrađene stereo slušalice, podesivu fokalnu udaljenost, ugrađenu akcijsku tipku</t>
  </si>
  <si>
    <t>2.75. Naočale za virtualnu stvarnost  s akcijskom tipkom i slušalicama</t>
  </si>
  <si>
    <t>naočale za virtualnu stvarnost od kartona za pametne telefone maksimalnih dimenzija 14,3 x 9 x 6 cm, podržava pametne telefone veličine zaslona od 4,5'' do 6''.</t>
  </si>
  <si>
    <t>2.74. Naočale za virtualnu stvarnost od kartona</t>
  </si>
  <si>
    <t>2.73. Set naočale za virtualnu stvarnost s pripadajućim kontrolerima</t>
  </si>
  <si>
    <t>multifunkcijski laserski printer u boji, mogućnost printanja, skeniranja i kopiranja, brzine ispisa najmanje 21 stranica u minuti (crni i ispis u boji), minimalne razlučivosti 600 x 600 dpi, mogućnost automatskog dvostranog ispisa, minimalno 256 MB interne memorije, USB i mrežni priključak</t>
  </si>
  <si>
    <t>2.49. Multifunkcijski laserski printer u boji</t>
  </si>
  <si>
    <t>UPS napajanje kapaciteta minimalno 650 VA / 360 W, s minimalno 4 izlazna strujna priključka, vrijeme odziva 2 - 6 ms, LCD ekran ili jednakovrijedno, zvučni alarmi za različite tipove greške</t>
  </si>
  <si>
    <t>2.32. UPS napajanje</t>
  </si>
  <si>
    <t xml:space="preserve">stolno računalo, minimalno 8-jezgreni procesor s minimalno 2,50 GHz, radna memorija minimalno 16 GB RAM, grafička kartica s minimalno 8 GB memorije, SSD disk s minimalno 512 GB kapaciteta, tvrdi disk HDD s minimalno 1 TB kapaciteta,  s operacijskim sustavom
- LCD ili jednakovrijedno monitor dijagonale minimalno 42,5'', kvaliteta slike minimalno 4K UHD, omjer širine i visine zaslona 16:9, maksimalne razlučivosti 3840 x 2160 piksela pri 60 Hz, s ugrađenim zvučnicima, minimalno 2 priključka (VGA i HDMI), 
</t>
  </si>
  <si>
    <t>2.11. Računalo i monitor</t>
  </si>
  <si>
    <t>tablet ekrana dijagonale minimalno 10", IPS LCD ili jednakovrijedno kapacitivni ekran osjetljiv na dodir, radna memorija minimalno 2 GB RAM, interna memorija minimalno 32 GB, zadnja kamera minimalno 5 MP, prednja kamera minimalno 2 MP, baterija minimalno 5000 mAh, operacijski sustav otvorenog koda, mogućnost WiFi ili jednakovrijedno i Bluetooth ili jednakovrijedno povezivosti.</t>
  </si>
  <si>
    <t>2.9. Tablet</t>
  </si>
  <si>
    <t>prijenosno računalo s integriranom hrvatskom tipkovnicom, ekran dijagonale minimalno 15", minimalne rezolucije 1920 x 1080 piksela, minimalno 4-jezgreni procesor,  radna memorija minimalno 8 GB RAM, SSD disk s minimalno 256 GB kapaciteta, ugrađena web kamera, mikrofon i zvučnici, WiFi ili jednakovrijedno, minimalno 3 USB priključka (od kojih je jedan USB 3.0), minimalno 1 HDMI priključak</t>
  </si>
  <si>
    <t>2.8. Prijenosno računalo</t>
  </si>
  <si>
    <t>komplet sadrži akcijsku digitalnu kameru, kratki nosač i memorijsku karticu micro SD 256 GB
- akcijska digitalna kamera minimalne dimenzije 66 x 48 x 28 mm, podržava snimanje videa minimalno Ultra HD 4K i fotografija  minimalno 12 MP, slow motion i time-lapse videa, ima minimalno 3 razine stabilizacije, vodonepropusnost  minimalno 10 m, najmanje 4 digitalne leće, sa stražnje strane ekran u boji osjetljiv na dodir, s prednje strane statusni jednobojni ekran
- kratki nosač za akcijsku digitalnu kameru najveće visine  maksimalno 24 cm, a najmanje visine  12 cm (sklopljen), mogućnost postavljana na površinu kao tripod
- memorijska kartica micro SD kapaciteta 256 GB kompatibilna s akcijskom digitalnom kamerom</t>
  </si>
  <si>
    <t>1.35. Akcijska digitalna kamera, kratki nosač i memorijska kartica micro SD 256 GB - komplet</t>
  </si>
  <si>
    <t>aluminijski ili jednakovrijedno prenosivi stativ za fotoaparat s kuglastom glavom i tri noge, nosivosti do minimalno 3 kg, najveće visine do 167 cm, najmanje visine do 44 cm</t>
  </si>
  <si>
    <t>1.34. Stativ za fotoaparat s kuglastom glavom</t>
  </si>
  <si>
    <t>komplet za snimanje sadrži dvokanalni audio snimač i lavalier mikrofon
- snimač podržava zvuk do 24 bita / 96 kHz u BWF kompatibilnom WAV formatu ili različitim MP3 formatima
- snimač ima minimalno jednobojni 1,25'' LCD zaslon ili jednakovrijedno, 1/8'' mini mic/line priključak, 1/8'' phone/line  izlazni priključak s namjenskom kontrolom glasnoće, ugrađeni limitator i automatsku kontrola razine kako bi se izbjeglo izrezivanje, funkciju Rec Hold za izbjegavanje slučajno pritiska gumba, funkciju Pre-Record, micro USB priključak za spajanje na računalo
- snimač treba omogućiti direktno snimanje na SD i SDHC memorijske kartice do 32 GB</t>
  </si>
  <si>
    <t>1.33. Audio snimač s lavalier mikrofonom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</si>
  <si>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</si>
  <si>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</si>
  <si>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</si>
  <si>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</si>
  <si>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</si>
  <si>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</si>
  <si>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</si>
  <si>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5: IT oprema</t>
  </si>
  <si>
    <t>set sadrži naočale za virtualnu stvarnost, minimalne rezolucije 1440 x 1600 piksela po oku, ukupne rezolucije minimalno 2880 x 1600 piksela, minimalno 4 GB RAM, minimalno 32 GB ROM memorije, minimalno vidno polje od 90°, ugrađeni zvučnici, priključak za slušalice, mikrofon s isključenjem buke, ugrađena punjiva baterija i pripradajući kontroleri sa senzorom za praćenje, trackpadom i najmanje 3 tipke za upravljanje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</si>
</sst>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/>
    <xf numFmtId="0" fontId="2" fillId="0" borderId="0" xfId="1" applyAlignment="1">
      <alignment wrapText="1"/>
    </xf>
    <xf numFmtId="0" fontId="2" fillId="2" borderId="2" xfId="1" applyFill="1" applyBorder="1" applyAlignment="1">
      <alignment wrapText="1"/>
    </xf>
    <xf numFmtId="0" fontId="2" fillId="0" borderId="2" xfId="1" applyFont="1" applyBorder="1" applyAlignment="1">
      <alignment wrapText="1"/>
    </xf>
    <xf numFmtId="0" fontId="5" fillId="0" borderId="2" xfId="1" applyFont="1" applyFill="1" applyBorder="1" applyAlignment="1">
      <alignment wrapText="1"/>
    </xf>
    <xf numFmtId="164" fontId="2" fillId="0" borderId="0" xfId="1" applyNumberFormat="1" applyAlignment="1">
      <alignment horizontal="center"/>
    </xf>
    <xf numFmtId="0" fontId="2" fillId="2" borderId="2" xfId="1" applyFill="1" applyBorder="1" applyAlignment="1">
      <alignment horizontal="left" vertical="top"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17" fontId="1" fillId="0" borderId="4" xfId="1" applyNumberFormat="1" applyFont="1" applyBorder="1" applyAlignment="1">
      <alignment horizontal="center"/>
    </xf>
    <xf numFmtId="17" fontId="1" fillId="0" borderId="4" xfId="1" applyNumberFormat="1" applyFont="1" applyBorder="1" applyAlignment="1">
      <alignment horizontal="center" wrapText="1"/>
    </xf>
    <xf numFmtId="0" fontId="1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workbookViewId="0">
      <selection activeCell="B52" sqref="B52"/>
    </sheetView>
  </sheetViews>
  <sheetFormatPr defaultRowHeight="15" x14ac:dyDescent="0.25"/>
  <cols>
    <col min="1" max="1" width="47.85546875" style="1" customWidth="1"/>
    <col min="2" max="2" width="23.7109375" style="1" customWidth="1"/>
    <col min="3" max="3" width="21.28515625" style="1" customWidth="1"/>
    <col min="4" max="4" width="20.85546875" style="1" customWidth="1"/>
    <col min="5" max="5" width="23.28515625" style="1" customWidth="1"/>
    <col min="6" max="6" width="9.140625" style="1"/>
    <col min="7" max="7" width="50.5703125" style="1" customWidth="1"/>
    <col min="8" max="16384" width="9.140625" style="1"/>
  </cols>
  <sheetData>
    <row r="1" spans="1:5" x14ac:dyDescent="0.25">
      <c r="A1" s="17" t="s">
        <v>41</v>
      </c>
      <c r="B1" s="17"/>
      <c r="C1" s="17"/>
      <c r="D1" s="17"/>
      <c r="E1" s="17"/>
    </row>
    <row r="3" spans="1:5" ht="129.75" customHeight="1" x14ac:dyDescent="0.25">
      <c r="A3" s="18" t="s">
        <v>40</v>
      </c>
      <c r="B3" s="19"/>
      <c r="C3" s="19"/>
      <c r="D3" s="19"/>
      <c r="E3" s="19"/>
    </row>
    <row r="6" spans="1:5" ht="45" x14ac:dyDescent="0.25">
      <c r="A6" s="16" t="s">
        <v>39</v>
      </c>
      <c r="B6" s="15" t="s">
        <v>38</v>
      </c>
      <c r="C6" s="16" t="s">
        <v>37</v>
      </c>
      <c r="D6" s="15" t="s">
        <v>36</v>
      </c>
      <c r="E6" s="15" t="s">
        <v>35</v>
      </c>
    </row>
    <row r="7" spans="1:5" x14ac:dyDescent="0.25">
      <c r="A7" s="20" t="s">
        <v>42</v>
      </c>
      <c r="B7" s="20"/>
      <c r="C7" s="20"/>
      <c r="D7" s="20"/>
      <c r="E7" s="20"/>
    </row>
    <row r="8" spans="1:5" x14ac:dyDescent="0.25">
      <c r="A8" s="14"/>
      <c r="B8" s="14"/>
    </row>
    <row r="9" spans="1:5" x14ac:dyDescent="0.25">
      <c r="A9" s="21" t="s">
        <v>34</v>
      </c>
      <c r="B9" s="22"/>
      <c r="C9" s="23">
        <v>3</v>
      </c>
      <c r="D9" s="24"/>
      <c r="E9" s="25">
        <f>C9*D9</f>
        <v>0</v>
      </c>
    </row>
    <row r="10" spans="1:5" ht="235.5" customHeight="1" x14ac:dyDescent="0.25">
      <c r="A10" s="10" t="s">
        <v>33</v>
      </c>
      <c r="B10" s="13"/>
      <c r="C10" s="23"/>
      <c r="D10" s="24"/>
      <c r="E10" s="25"/>
    </row>
    <row r="11" spans="1:5" x14ac:dyDescent="0.25">
      <c r="A11" s="8"/>
      <c r="B11" s="8"/>
      <c r="D11" s="7"/>
    </row>
    <row r="12" spans="1:5" x14ac:dyDescent="0.25">
      <c r="A12" s="26" t="s">
        <v>32</v>
      </c>
      <c r="B12" s="22"/>
      <c r="C12" s="23">
        <v>2</v>
      </c>
      <c r="D12" s="24"/>
      <c r="E12" s="25">
        <f>C12*D12</f>
        <v>0</v>
      </c>
    </row>
    <row r="13" spans="1:5" ht="60" x14ac:dyDescent="0.25">
      <c r="A13" s="10" t="s">
        <v>31</v>
      </c>
      <c r="B13" s="13"/>
      <c r="C13" s="23"/>
      <c r="D13" s="24"/>
      <c r="E13" s="25"/>
    </row>
    <row r="14" spans="1:5" x14ac:dyDescent="0.25">
      <c r="D14" s="7"/>
    </row>
    <row r="15" spans="1:5" ht="32.25" customHeight="1" x14ac:dyDescent="0.25">
      <c r="A15" s="27" t="s">
        <v>30</v>
      </c>
      <c r="B15" s="28"/>
      <c r="C15" s="23">
        <v>2</v>
      </c>
      <c r="D15" s="24"/>
      <c r="E15" s="25">
        <f>C15*D15</f>
        <v>0</v>
      </c>
    </row>
    <row r="16" spans="1:5" ht="249" customHeight="1" x14ac:dyDescent="0.25">
      <c r="A16" s="10" t="s">
        <v>29</v>
      </c>
      <c r="B16" s="9"/>
      <c r="C16" s="23"/>
      <c r="D16" s="24"/>
      <c r="E16" s="25"/>
    </row>
    <row r="17" spans="1:5" x14ac:dyDescent="0.25">
      <c r="D17" s="7"/>
    </row>
    <row r="18" spans="1:5" x14ac:dyDescent="0.25">
      <c r="A18" s="21" t="s">
        <v>28</v>
      </c>
      <c r="B18" s="22"/>
      <c r="C18" s="23">
        <v>20</v>
      </c>
      <c r="D18" s="24"/>
      <c r="E18" s="25">
        <f>C18*D18</f>
        <v>0</v>
      </c>
    </row>
    <row r="19" spans="1:5" ht="139.5" customHeight="1" x14ac:dyDescent="0.25">
      <c r="A19" s="10" t="s">
        <v>27</v>
      </c>
      <c r="B19" s="9"/>
      <c r="C19" s="23"/>
      <c r="D19" s="24"/>
      <c r="E19" s="25"/>
    </row>
    <row r="21" spans="1:5" x14ac:dyDescent="0.25">
      <c r="A21" s="21" t="s">
        <v>26</v>
      </c>
      <c r="B21" s="22"/>
      <c r="C21" s="23">
        <v>20</v>
      </c>
      <c r="D21" s="24"/>
      <c r="E21" s="25">
        <f>C21*D21</f>
        <v>0</v>
      </c>
    </row>
    <row r="22" spans="1:5" ht="122.25" customHeight="1" x14ac:dyDescent="0.25">
      <c r="A22" s="10" t="s">
        <v>25</v>
      </c>
      <c r="B22" s="13"/>
      <c r="C22" s="23"/>
      <c r="D22" s="24"/>
      <c r="E22" s="25"/>
    </row>
    <row r="23" spans="1:5" x14ac:dyDescent="0.25">
      <c r="A23" s="8"/>
      <c r="B23" s="8"/>
      <c r="D23" s="7"/>
    </row>
    <row r="24" spans="1:5" x14ac:dyDescent="0.25">
      <c r="A24" s="21" t="s">
        <v>24</v>
      </c>
      <c r="B24" s="22"/>
      <c r="C24" s="23">
        <v>4</v>
      </c>
      <c r="D24" s="24"/>
      <c r="E24" s="25">
        <f>C24*D24</f>
        <v>0</v>
      </c>
    </row>
    <row r="25" spans="1:5" ht="198" customHeight="1" x14ac:dyDescent="0.25">
      <c r="A25" s="10" t="s">
        <v>23</v>
      </c>
      <c r="B25" s="13"/>
      <c r="C25" s="23"/>
      <c r="D25" s="24"/>
      <c r="E25" s="25"/>
    </row>
    <row r="26" spans="1:5" x14ac:dyDescent="0.25">
      <c r="D26" s="7"/>
    </row>
    <row r="27" spans="1:5" x14ac:dyDescent="0.25">
      <c r="A27" s="21" t="s">
        <v>22</v>
      </c>
      <c r="B27" s="22"/>
      <c r="C27" s="23">
        <v>12</v>
      </c>
      <c r="D27" s="24"/>
      <c r="E27" s="25">
        <f>C27*D27</f>
        <v>0</v>
      </c>
    </row>
    <row r="28" spans="1:5" ht="68.25" customHeight="1" x14ac:dyDescent="0.25">
      <c r="A28" s="10" t="s">
        <v>21</v>
      </c>
      <c r="B28" s="9"/>
      <c r="C28" s="23"/>
      <c r="D28" s="24"/>
      <c r="E28" s="25"/>
    </row>
    <row r="29" spans="1:5" x14ac:dyDescent="0.25">
      <c r="A29" s="8"/>
      <c r="B29" s="8"/>
      <c r="C29" s="6"/>
      <c r="D29" s="12"/>
      <c r="E29" s="6"/>
    </row>
    <row r="30" spans="1:5" x14ac:dyDescent="0.25">
      <c r="A30" s="21" t="s">
        <v>20</v>
      </c>
      <c r="B30" s="22"/>
      <c r="C30" s="23">
        <v>1</v>
      </c>
      <c r="D30" s="24"/>
      <c r="E30" s="25">
        <f>C30*D30</f>
        <v>0</v>
      </c>
    </row>
    <row r="31" spans="1:5" ht="109.5" customHeight="1" x14ac:dyDescent="0.25">
      <c r="A31" s="10" t="s">
        <v>19</v>
      </c>
      <c r="B31" s="9"/>
      <c r="C31" s="23"/>
      <c r="D31" s="24"/>
      <c r="E31" s="25"/>
    </row>
    <row r="32" spans="1:5" x14ac:dyDescent="0.25">
      <c r="D32" s="7"/>
    </row>
    <row r="33" spans="1:5" x14ac:dyDescent="0.25">
      <c r="A33" s="21" t="s">
        <v>18</v>
      </c>
      <c r="B33" s="22"/>
      <c r="C33" s="23">
        <v>2</v>
      </c>
      <c r="D33" s="24"/>
      <c r="E33" s="25">
        <f>C33*D33</f>
        <v>0</v>
      </c>
    </row>
    <row r="34" spans="1:5" ht="135" x14ac:dyDescent="0.25">
      <c r="A34" s="10" t="s">
        <v>43</v>
      </c>
      <c r="B34" s="9"/>
      <c r="C34" s="23"/>
      <c r="D34" s="24"/>
      <c r="E34" s="25"/>
    </row>
    <row r="36" spans="1:5" x14ac:dyDescent="0.25">
      <c r="A36" s="21" t="s">
        <v>17</v>
      </c>
      <c r="B36" s="22"/>
      <c r="C36" s="23">
        <v>60</v>
      </c>
      <c r="D36" s="24"/>
      <c r="E36" s="25">
        <f>C36*D36</f>
        <v>0</v>
      </c>
    </row>
    <row r="37" spans="1:5" ht="63" customHeight="1" x14ac:dyDescent="0.25">
      <c r="A37" s="10" t="s">
        <v>16</v>
      </c>
      <c r="B37" s="13"/>
      <c r="C37" s="23"/>
      <c r="D37" s="24"/>
      <c r="E37" s="25"/>
    </row>
    <row r="38" spans="1:5" x14ac:dyDescent="0.25">
      <c r="A38" s="8"/>
      <c r="B38" s="8"/>
      <c r="D38" s="7"/>
    </row>
    <row r="39" spans="1:5" x14ac:dyDescent="0.25">
      <c r="A39" s="21" t="s">
        <v>15</v>
      </c>
      <c r="B39" s="22"/>
      <c r="C39" s="23">
        <v>5</v>
      </c>
      <c r="D39" s="24"/>
      <c r="E39" s="25">
        <f>C39*D39</f>
        <v>0</v>
      </c>
    </row>
    <row r="40" spans="1:5" ht="79.5" customHeight="1" x14ac:dyDescent="0.25">
      <c r="A40" s="10" t="s">
        <v>14</v>
      </c>
      <c r="B40" s="13"/>
      <c r="C40" s="23"/>
      <c r="D40" s="24"/>
      <c r="E40" s="25"/>
    </row>
    <row r="41" spans="1:5" x14ac:dyDescent="0.25">
      <c r="D41" s="7"/>
    </row>
    <row r="42" spans="1:5" x14ac:dyDescent="0.25">
      <c r="A42" s="29" t="s">
        <v>13</v>
      </c>
      <c r="B42" s="30"/>
      <c r="C42" s="23">
        <v>1</v>
      </c>
      <c r="D42" s="24"/>
      <c r="E42" s="25">
        <f>C42*D42</f>
        <v>0</v>
      </c>
    </row>
    <row r="43" spans="1:5" ht="60" x14ac:dyDescent="0.25">
      <c r="A43" s="10" t="s">
        <v>12</v>
      </c>
      <c r="B43" s="9"/>
      <c r="C43" s="23"/>
      <c r="D43" s="24"/>
      <c r="E43" s="25"/>
    </row>
    <row r="44" spans="1:5" x14ac:dyDescent="0.25">
      <c r="A44" s="8"/>
      <c r="B44" s="8"/>
      <c r="C44" s="6"/>
      <c r="D44" s="12"/>
      <c r="E44" s="6"/>
    </row>
    <row r="45" spans="1:5" x14ac:dyDescent="0.25">
      <c r="A45" s="21" t="s">
        <v>11</v>
      </c>
      <c r="B45" s="22"/>
      <c r="C45" s="23">
        <v>1</v>
      </c>
      <c r="D45" s="24"/>
      <c r="E45" s="25">
        <f>C45*D45</f>
        <v>0</v>
      </c>
    </row>
    <row r="46" spans="1:5" ht="60" x14ac:dyDescent="0.25">
      <c r="A46" s="11" t="s">
        <v>10</v>
      </c>
      <c r="B46" s="9"/>
      <c r="C46" s="23"/>
      <c r="D46" s="24"/>
      <c r="E46" s="25"/>
    </row>
    <row r="47" spans="1:5" x14ac:dyDescent="0.25">
      <c r="D47" s="7"/>
    </row>
    <row r="48" spans="1:5" x14ac:dyDescent="0.25">
      <c r="A48" s="21" t="s">
        <v>9</v>
      </c>
      <c r="B48" s="22"/>
      <c r="C48" s="23">
        <v>1</v>
      </c>
      <c r="D48" s="24"/>
      <c r="E48" s="25">
        <f>C48*D48</f>
        <v>0</v>
      </c>
    </row>
    <row r="49" spans="1:5" ht="175.5" customHeight="1" x14ac:dyDescent="0.25">
      <c r="A49" s="10" t="s">
        <v>8</v>
      </c>
      <c r="B49" s="9"/>
      <c r="C49" s="23"/>
      <c r="D49" s="24"/>
      <c r="E49" s="25"/>
    </row>
    <row r="51" spans="1:5" x14ac:dyDescent="0.25">
      <c r="A51" s="8"/>
      <c r="B51" s="8"/>
      <c r="D51" s="7"/>
    </row>
    <row r="53" spans="1:5" ht="15.75" x14ac:dyDescent="0.25">
      <c r="A53" s="1" t="s">
        <v>7</v>
      </c>
      <c r="C53" s="31" t="s">
        <v>6</v>
      </c>
      <c r="D53" s="32"/>
      <c r="E53" s="5">
        <f>SUM(E9:E49)</f>
        <v>0</v>
      </c>
    </row>
    <row r="54" spans="1:5" ht="15.75" x14ac:dyDescent="0.25">
      <c r="C54" s="31" t="s">
        <v>5</v>
      </c>
      <c r="D54" s="32"/>
      <c r="E54" s="5">
        <f>E53*0.25</f>
        <v>0</v>
      </c>
    </row>
    <row r="55" spans="1:5" ht="15.75" x14ac:dyDescent="0.25">
      <c r="A55" s="6" t="s">
        <v>4</v>
      </c>
      <c r="B55" s="6" t="s">
        <v>3</v>
      </c>
      <c r="C55" s="31" t="s">
        <v>2</v>
      </c>
      <c r="D55" s="32"/>
      <c r="E55" s="5">
        <f>E53+E54</f>
        <v>0</v>
      </c>
    </row>
    <row r="57" spans="1:5" x14ac:dyDescent="0.25">
      <c r="A57" s="3"/>
    </row>
    <row r="58" spans="1:5" x14ac:dyDescent="0.25">
      <c r="A58" s="4" t="s">
        <v>1</v>
      </c>
    </row>
    <row r="61" spans="1:5" x14ac:dyDescent="0.25">
      <c r="A61" s="3"/>
    </row>
    <row r="62" spans="1:5" x14ac:dyDescent="0.25">
      <c r="A62" s="2" t="s">
        <v>0</v>
      </c>
    </row>
  </sheetData>
  <mergeCells count="62">
    <mergeCell ref="E48:E49"/>
    <mergeCell ref="C53:D53"/>
    <mergeCell ref="C54:D54"/>
    <mergeCell ref="C55:D55"/>
    <mergeCell ref="A48:B48"/>
    <mergeCell ref="C48:C49"/>
    <mergeCell ref="D48:D49"/>
    <mergeCell ref="A42:B42"/>
    <mergeCell ref="C42:C43"/>
    <mergeCell ref="D42:D43"/>
    <mergeCell ref="E42:E43"/>
    <mergeCell ref="A45:B45"/>
    <mergeCell ref="C45:C46"/>
    <mergeCell ref="D45:D46"/>
    <mergeCell ref="E45:E46"/>
    <mergeCell ref="A36:B36"/>
    <mergeCell ref="C36:C37"/>
    <mergeCell ref="D36:D37"/>
    <mergeCell ref="E36:E37"/>
    <mergeCell ref="A39:B39"/>
    <mergeCell ref="C39:C40"/>
    <mergeCell ref="D39:D40"/>
    <mergeCell ref="E39:E40"/>
    <mergeCell ref="A30:B30"/>
    <mergeCell ref="C30:C31"/>
    <mergeCell ref="D30:D31"/>
    <mergeCell ref="E30:E31"/>
    <mergeCell ref="A33:B33"/>
    <mergeCell ref="C33:C34"/>
    <mergeCell ref="D33:D34"/>
    <mergeCell ref="E33:E34"/>
    <mergeCell ref="A24:B24"/>
    <mergeCell ref="C24:C25"/>
    <mergeCell ref="D24:D25"/>
    <mergeCell ref="E24:E25"/>
    <mergeCell ref="A27:B27"/>
    <mergeCell ref="C27:C28"/>
    <mergeCell ref="D27:D28"/>
    <mergeCell ref="E27:E28"/>
    <mergeCell ref="A18:B18"/>
    <mergeCell ref="C18:C19"/>
    <mergeCell ref="D18:D19"/>
    <mergeCell ref="E18:E19"/>
    <mergeCell ref="A21:B21"/>
    <mergeCell ref="C21:C22"/>
    <mergeCell ref="D21:D22"/>
    <mergeCell ref="E21:E22"/>
    <mergeCell ref="A12:B12"/>
    <mergeCell ref="C12:C13"/>
    <mergeCell ref="D12:D13"/>
    <mergeCell ref="E12:E13"/>
    <mergeCell ref="A15:B15"/>
    <mergeCell ref="C15:C16"/>
    <mergeCell ref="D15:D16"/>
    <mergeCell ref="E15:E16"/>
    <mergeCell ref="A1:E1"/>
    <mergeCell ref="A3:E3"/>
    <mergeCell ref="A7:E7"/>
    <mergeCell ref="A9:B9"/>
    <mergeCell ref="C9:C10"/>
    <mergeCell ref="D9:D10"/>
    <mergeCell ref="E9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2022-03-21T17:15:40Z</dcterms:created>
  <dcterms:modified xsi:type="dcterms:W3CDTF">2022-08-30T16:08:10Z</dcterms:modified>
</cp:coreProperties>
</file>