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I. NAMJEŠTAJ" sheetId="1" r:id="rId1"/>
  </sheets>
  <definedNames>
    <definedName name="Excel_BuiltIn_Print_Area" localSheetId="0">'I. NAMJEŠTAJ'!$A$1:$F$52</definedName>
    <definedName name="_xlnm.Print_Area" localSheetId="0">'I. NAMJEŠTAJ'!$A$1:$G$29</definedName>
  </definedNames>
  <calcPr fullCalcOnLoad="1"/>
</workbook>
</file>

<file path=xl/sharedStrings.xml><?xml version="1.0" encoding="utf-8"?>
<sst xmlns="http://schemas.openxmlformats.org/spreadsheetml/2006/main" count="61" uniqueCount="46">
  <si>
    <t>T R O Š K O V N I K</t>
  </si>
  <si>
    <t>. Čepovi na nogama koji ne ostavljaju tragove na podu. Boja svih završnih obrada prema odabiru investitora.</t>
  </si>
  <si>
    <t>red.br.</t>
  </si>
  <si>
    <t>količina</t>
  </si>
  <si>
    <t>1.</t>
  </si>
  <si>
    <t>kom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</si>
  <si>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</si>
  <si>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</si>
  <si>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</si>
  <si>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</si>
  <si>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</si>
  <si>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</si>
  <si>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</si>
  <si>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</si>
  <si>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</si>
  <si>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</si>
  <si>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</si>
  <si>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</si>
  <si>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</si>
  <si>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</si>
  <si>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</si>
  <si>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UKUPNO OPREMA</t>
  </si>
  <si>
    <t>PDV 25%</t>
  </si>
  <si>
    <t>SVEUKUPNO:</t>
  </si>
  <si>
    <t>Tražene tehničke speciffikacije</t>
  </si>
  <si>
    <t>Ponuđene tehničke specifikacije</t>
  </si>
  <si>
    <t>ukupni iznos</t>
  </si>
  <si>
    <t>jedica 
mjere</t>
  </si>
  <si>
    <t>jedinična
 cijena</t>
  </si>
  <si>
    <r>
      <rPr>
        <b/>
        <sz val="10"/>
        <rFont val="Arial"/>
        <family val="2"/>
      </rPr>
      <t>KOTAO ZA PARU</t>
    </r>
    <r>
      <rPr>
        <sz val="10"/>
        <rFont val="Arial"/>
        <family val="2"/>
      </rPr>
      <t xml:space="preserve">
- kotao za paru sa dva priključka, 
- potrebita snaga manja od 7 kw, 
- pritisak od 4 bara, 
- više od 8.5 kg pare na sat vremena, 
- kontrola razine vode, 
- sigurnosni ventil, 
- zapremnina vode veća od 20 litara, 
- laka pristupačnost, 
- direktna konekcija na vodu i spremnik, 
- automatsko punjenje spremnika, 
- integrirana konekcija sa glačalima.</t>
    </r>
  </si>
  <si>
    <r>
      <rPr>
        <b/>
        <sz val="10"/>
        <rFont val="Arial"/>
        <family val="2"/>
      </rPr>
      <t>TABELA PANTONE BOJA ZA TEKSTIL</t>
    </r>
    <r>
      <rPr>
        <sz val="10"/>
        <rFont val="Arial"/>
        <family val="2"/>
      </rPr>
      <t xml:space="preserve">
- kartice pantone boja za fashion/tekstilnu industriju, 
- mora sadržavati sav spektar boja sa 2600+ kartica sa varijantama boja,
- mogućnost konekcije sa Adobe Creative Cloudom.</t>
    </r>
  </si>
  <si>
    <r>
      <rPr>
        <b/>
        <sz val="10"/>
        <rFont val="Arial"/>
        <family val="2"/>
      </rPr>
      <t>ŠIVAČE MAŠINE ŠTEP</t>
    </r>
    <r>
      <rPr>
        <sz val="10"/>
        <rFont val="Arial"/>
        <family val="2"/>
      </rPr>
      <t xml:space="preserve">
- digitalna automatizirana šivača mašina, 
- lcd 4.0 ekran, 
- mogućnost spajanja bluetothom ili usb stikom, 
- kompjuterski optimizirana hranilica konca te rezanje konca,  
- mogućnost automatskog raguliranja napetosti konca te pritiska papučice mašine,
- horizontalno i vertikalno postavljeni zubci za uvlačenje materijala, 
- Led svijetlo na mašini, 
- maksimalna brzina šivanja 5.000 šavova/min</t>
    </r>
  </si>
  <si>
    <r>
      <rPr>
        <b/>
        <sz val="10"/>
        <rFont val="Arial"/>
        <family val="2"/>
      </rPr>
      <t>ENDLERICA</t>
    </r>
    <r>
      <rPr>
        <sz val="10"/>
        <rFont val="Arial"/>
        <family val="2"/>
      </rPr>
      <t xml:space="preserve">
- endlerica s 4 konca 2+4mm sa servo motorom i panelom u glavi stroja,
- glava podignuta na stolu,
- automatsko rezanje konca na duljini ne više od 5mm i podizanje papučice s pomoću magneta,
- potpuna automatska i poluautomatska kontrola načina šivanja.</t>
    </r>
  </si>
  <si>
    <r>
      <rPr>
        <b/>
        <sz val="10"/>
        <rFont val="Arial"/>
        <family val="2"/>
      </rPr>
      <t>ŠIVAČI STROJ ZA ČVRŠČENJE ŠAVA</t>
    </r>
    <r>
      <rPr>
        <sz val="10"/>
        <rFont val="Arial"/>
        <family val="2"/>
      </rPr>
      <t xml:space="preserve">
- dimenzija polja za čvrščenje mora biti 6x5cm,  
- potpomognuta izrada čvrščeg šava,
- maksimalna brzina mašine do 3.200 r.p.m., 
- maksimalna brzina šivanja do 2.700 šav/min, 
- zaslon na dodir sa glasovnim vodićem.</t>
    </r>
  </si>
  <si>
    <r>
      <rPr>
        <b/>
        <sz val="10"/>
        <rFont val="Arial"/>
        <family val="2"/>
      </rPr>
      <t>ŠIVAČI STROJ ZA IZRADU RUPICA</t>
    </r>
    <r>
      <rPr>
        <sz val="10"/>
        <rFont val="Arial"/>
        <family val="2"/>
      </rPr>
      <t xml:space="preserve">
- šivača mašina za izradu rupica sa rezačem konca igle i bobine, 
- duljina šivanja rupice 8-42 mm te ravne rupe za gumbe 5-42 mm,
- maksimalna jačina mašine 2500 r.p.m.,  
- zigzag funkcija,
- izrada više različitih uzoraka rupica,
- LCD ekran.</t>
    </r>
  </si>
  <si>
    <r>
      <rPr>
        <b/>
        <sz val="10"/>
        <rFont val="Arial"/>
        <family val="2"/>
      </rPr>
      <t>ŠIVAČI STROJ DVOIGLA</t>
    </r>
    <r>
      <rPr>
        <sz val="10"/>
        <rFont val="Arial"/>
        <family val="2"/>
      </rPr>
      <t xml:space="preserve">
- šivača mašina sa dvije igle, 
- tehnologija blokiranja ispuštanja ulja,
- potpuno automatizirana.</t>
    </r>
  </si>
  <si>
    <r>
      <rPr>
        <b/>
        <sz val="10"/>
        <rFont val="Arial"/>
        <family val="2"/>
      </rPr>
      <t>GLAČALO</t>
    </r>
    <r>
      <rPr>
        <sz val="10"/>
        <rFont val="Arial"/>
        <family val="2"/>
      </rPr>
      <t xml:space="preserve">
- industrijsko elektro parno glačalo sa direktnom regulacijom temperature 60-215"C,
- minimalne snage 900 W,
- težina maksimalno do 1,5kg. </t>
    </r>
  </si>
  <si>
    <r>
      <rPr>
        <b/>
        <sz val="10"/>
        <rFont val="Arial"/>
        <family val="2"/>
      </rPr>
      <t>PREŠA ZA LJEPLJENJE</t>
    </r>
    <r>
      <rPr>
        <sz val="10"/>
        <rFont val="Arial"/>
        <family val="2"/>
      </rPr>
      <t xml:space="preserve">
- pneumatska termo preša sa dva radna mjesta, 
- potpuno digitalna pneumatska preša, 
- sa nožnom pedalom koja se koristi kod pomicanja grijače ploče sa A radnog mjesta na B radno mjesto,
- mogućnosti spremanja postavki tempreature, pritiska te višestruke postavke podešavanja vremena apliciranja,
- odstupanje temperature grijača maksimalno 0,5"C</t>
    </r>
  </si>
  <si>
    <r>
      <rPr>
        <b/>
        <sz val="10"/>
        <rFont val="Arial"/>
        <family val="2"/>
      </rPr>
      <t>SPECIJALNA DVOIGLA ZA NAŠIVAVANJE GUME STRUKA S REZANJEM VIŠKA MATERIJALA</t>
    </r>
    <r>
      <rPr>
        <sz val="10"/>
        <rFont val="Arial"/>
        <family val="2"/>
      </rPr>
      <t xml:space="preserve">
- polusuha glava, 
- cilindar-ležaj, 
- donji šavni stroj s gornjim uvlačenjem digitalnog tipa,
- mašina prikladna  za porubljivanje - s trimerom za tkaninu s lijeve strane,
- višeslojni dijelovi materijala mogu se glatko ulagati, čime se eliminiraju otisci hranilice materijala na materijalu,
- mogućnost našivavanja gume struka s obaveznim rezanjem viška materijala.</t>
    </r>
  </si>
  <si>
    <r>
      <rPr>
        <b/>
        <sz val="10"/>
        <rFont val="Arial"/>
        <family val="2"/>
      </rPr>
      <t>SPECIJALNI STROJ ŠTEP - KETTENSTITCH SA 1 IGLOM</t>
    </r>
    <r>
      <rPr>
        <sz val="10"/>
        <rFont val="Arial"/>
        <family val="2"/>
      </rPr>
      <t xml:space="preserve">
- 1-igla, 
- dvostruki lančani bod u izvedbi ketenštih (opće prihvačeni naziv načina šivanja),
- stroj  s jedinicom za podmazivanje silikonskim uljem, mehanizmom za širenje konca i mehanizmom za obrezivanje konca koji podrezuje konac.</t>
    </r>
  </si>
  <si>
    <r>
      <rPr>
        <b/>
        <sz val="10"/>
        <rFont val="Arial"/>
        <family val="2"/>
      </rPr>
      <t>PRECIZNA VAGA ZA VAGANJE TEKSTILNOG MATERIJALA</t>
    </r>
    <r>
      <rPr>
        <sz val="10"/>
        <rFont val="Arial"/>
        <family val="2"/>
      </rPr>
      <t xml:space="preserve">
- precizna vaga za gramsko mjerenje tekstilnog materijala</t>
    </r>
  </si>
  <si>
    <r>
      <rPr>
        <b/>
        <sz val="10"/>
        <rFont val="Arial"/>
        <family val="2"/>
      </rPr>
      <t>STROJ ZA MJERENJE DUŽINE TEKSTILNOG MATERIJALA U ROLI</t>
    </r>
    <r>
      <rPr>
        <sz val="10"/>
        <rFont val="Arial"/>
        <family val="2"/>
      </rPr>
      <t xml:space="preserve">
- uređaj za precizno mjerenje dužine tekstilnog materijala u roli prilikom razmotavanja rola, 
- laserska ili mehanička oprema mjerenja, 
- mogućnost montiranja na različite strojeve tipa polagač tekstilnog materijala.</t>
    </r>
  </si>
  <si>
    <t xml:space="preserve">Ponuditeljima je dozvoljeno nuditi opremu čije tehničke specifikacije odstupaju  +-5% u odnosu na tražene. </t>
  </si>
  <si>
    <r>
      <rPr>
        <b/>
        <sz val="10"/>
        <rFont val="Arial"/>
        <family val="2"/>
      </rPr>
      <t>PARNA STANICA GLAČALA</t>
    </r>
    <r>
      <rPr>
        <sz val="10"/>
        <rFont val="Arial"/>
        <family val="2"/>
      </rPr>
      <t xml:space="preserve">
- stol za glačanje sa radnom pločim minimalno 1.400x800mm,
- sistem usisa i propuhivanja, 
- grijana radna ploča,
- silikonski odlagač glačala, 
- nosač- bič kabela i parnog crijeva, 
- mogućnost integracije stola sa parnim kotlom i peglama,
- minimalne snage 650W/220V.</t>
    </r>
  </si>
  <si>
    <r>
      <rPr>
        <b/>
        <sz val="10"/>
        <rFont val="Arial"/>
        <family val="2"/>
      </rPr>
      <t xml:space="preserve">ŠIVAČI STROJ ČETVEROIGLA
- </t>
    </r>
    <r>
      <rPr>
        <sz val="10"/>
        <rFont val="Arial"/>
        <family val="2"/>
      </rPr>
      <t xml:space="preserve">šivača mašina sa 4 igle i 6 konaca izvlače se iz ravne ruke šivaćeg stroja, 
- direktni pogon, 
- trostruki diferencijalni dizajn, 
- dvostrana tkanina,
- trimer, 
- zračni podizač stopala, 
- stalak i kotačići. (širina boda 460 = 6,0 mm),
</t>
    </r>
    <r>
      <rPr>
        <sz val="10"/>
        <color indexed="8"/>
        <rFont val="Arial"/>
        <family val="2"/>
      </rPr>
      <t xml:space="preserve">- pneumatski rezač trake i lanca,
- vodilica konca s 2 rupe,
</t>
    </r>
    <r>
      <rPr>
        <sz val="10"/>
        <rFont val="Arial"/>
        <family val="2"/>
      </rPr>
      <t xml:space="preserve">- formirač preklopa,
- opružna ploča (lijevo),
- ergonomski prilagođena konstrukcija mašine za pravilno i uspravno držanje tijela kod šivanja. </t>
    </r>
  </si>
  <si>
    <r>
      <rPr>
        <b/>
        <sz val="10"/>
        <color indexed="8"/>
        <rFont val="Arial"/>
        <family val="2"/>
      </rPr>
      <t>SPECIJALNI STROJ ZA REZANJE GUME I TRAKE</t>
    </r>
    <r>
      <rPr>
        <sz val="10"/>
        <color indexed="8"/>
        <rFont val="Arial"/>
        <family val="2"/>
      </rPr>
      <t xml:space="preserve">
- stroj za rezanje gume i trake sa vrućim nožom, 
- maksimalne širina 100mm, 
- maksimalna temperatura 420°C.</t>
    </r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</si>
</sst>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\-??\ _k_n_-;_-@_-"/>
    <numFmt numFmtId="165" formatCode="_-* #,##0.00&quot; kn&quot;_-;\-* #,##0.00&quot; kn&quot;_-;_-* \-??&quot; kn&quot;_-;_-@_-"/>
    <numFmt numFmtId="166" formatCode="mmm/dd"/>
    <numFmt numFmtId="167" formatCode="_-* #,##0.00\ _k_n_-;\-* #,##0.00\ _k_n_-;_-* &quot;-&quot;??\ _k_n_-;_-@_-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0_ ;\-#,##0.00\ "/>
  </numFmts>
  <fonts count="49">
    <font>
      <sz val="10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Border="1" applyAlignment="1">
      <alignment horizontal="right" wrapText="1"/>
    </xf>
    <xf numFmtId="2" fontId="0" fillId="0" borderId="0" xfId="62" applyNumberFormat="1" applyFont="1" applyFill="1" applyBorder="1" applyAlignment="1" applyProtection="1">
      <alignment horizontal="right" wrapText="1"/>
      <protection/>
    </xf>
    <xf numFmtId="2" fontId="0" fillId="0" borderId="0" xfId="0" applyNumberFormat="1" applyAlignment="1">
      <alignment horizontal="right" wrapText="1"/>
    </xf>
    <xf numFmtId="4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2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 wrapText="1"/>
    </xf>
    <xf numFmtId="0" fontId="47" fillId="0" borderId="0" xfId="0" applyFont="1" applyFill="1" applyBorder="1" applyAlignment="1">
      <alignment vertical="top" wrapText="1"/>
    </xf>
    <xf numFmtId="0" fontId="47" fillId="0" borderId="0" xfId="0" applyFont="1" applyFill="1" applyAlignment="1">
      <alignment wrapText="1"/>
    </xf>
    <xf numFmtId="0" fontId="48" fillId="33" borderId="13" xfId="0" applyFont="1" applyFill="1" applyBorder="1" applyAlignment="1">
      <alignment horizontal="center" wrapText="1"/>
    </xf>
    <xf numFmtId="0" fontId="47" fillId="34" borderId="0" xfId="0" applyFont="1" applyFill="1" applyAlignment="1">
      <alignment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0" fillId="33" borderId="0" xfId="0" applyFill="1" applyBorder="1" applyAlignment="1">
      <alignment vertical="top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right" wrapText="1"/>
      <protection locked="0"/>
    </xf>
    <xf numFmtId="4" fontId="5" fillId="0" borderId="0" xfId="0" applyNumberFormat="1" applyFont="1" applyBorder="1" applyAlignment="1" applyProtection="1">
      <alignment horizontal="right" wrapText="1"/>
      <protection locked="0"/>
    </xf>
    <xf numFmtId="172" fontId="3" fillId="0" borderId="14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4" fontId="0" fillId="0" borderId="0" xfId="0" applyNumberFormat="1" applyBorder="1" applyAlignment="1" applyProtection="1">
      <alignment/>
      <protection/>
    </xf>
    <xf numFmtId="0" fontId="47" fillId="0" borderId="15" xfId="0" applyFont="1" applyFill="1" applyBorder="1" applyAlignment="1" applyProtection="1">
      <alignment wrapText="1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10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view="pageBreakPreview" zoomScale="90" zoomScaleSheetLayoutView="90" zoomScalePageLayoutView="0" workbookViewId="0" topLeftCell="A16">
      <selection activeCell="K6" sqref="K6"/>
    </sheetView>
  </sheetViews>
  <sheetFormatPr defaultColWidth="9.140625" defaultRowHeight="12.75"/>
  <cols>
    <col min="1" max="1" width="5.57421875" style="0" customWidth="1"/>
    <col min="2" max="2" width="55.57421875" style="0" customWidth="1"/>
    <col min="3" max="3" width="7.421875" style="2" customWidth="1"/>
    <col min="4" max="4" width="7.8515625" style="33" customWidth="1"/>
    <col min="5" max="5" width="10.140625" style="34" customWidth="1"/>
    <col min="6" max="6" width="16.7109375" style="0" customWidth="1"/>
    <col min="7" max="7" width="53.8515625" style="49" customWidth="1"/>
  </cols>
  <sheetData>
    <row r="1" spans="1:6" ht="20.25" customHeight="1">
      <c r="A1" s="52" t="s">
        <v>0</v>
      </c>
      <c r="B1" s="52" t="s">
        <v>1</v>
      </c>
      <c r="C1" s="52"/>
      <c r="D1" s="52"/>
      <c r="E1" s="52"/>
      <c r="F1" s="52"/>
    </row>
    <row r="2" spans="1:6" ht="12.75">
      <c r="A2" s="53"/>
      <c r="B2" s="53"/>
      <c r="C2" s="53"/>
      <c r="D2" s="53"/>
      <c r="E2" s="53"/>
      <c r="F2" s="53"/>
    </row>
    <row r="3" spans="1:6" ht="12.75">
      <c r="A3" s="54" t="s">
        <v>42</v>
      </c>
      <c r="B3" s="54"/>
      <c r="C3" s="54"/>
      <c r="D3" s="54"/>
      <c r="E3" s="54"/>
      <c r="F3" s="54"/>
    </row>
    <row r="4" spans="1:6" ht="13.5" thickBot="1">
      <c r="A4" s="54"/>
      <c r="B4" s="54"/>
      <c r="C4" s="54"/>
      <c r="D4" s="54"/>
      <c r="E4" s="54"/>
      <c r="F4" s="54"/>
    </row>
    <row r="5" spans="1:7" ht="24.75" customHeight="1">
      <c r="A5" s="22" t="s">
        <v>2</v>
      </c>
      <c r="B5" s="23" t="s">
        <v>24</v>
      </c>
      <c r="C5" s="46" t="s">
        <v>27</v>
      </c>
      <c r="D5" s="45" t="s">
        <v>3</v>
      </c>
      <c r="E5" s="47" t="s">
        <v>28</v>
      </c>
      <c r="F5" s="23" t="s">
        <v>26</v>
      </c>
      <c r="G5" s="50" t="s">
        <v>25</v>
      </c>
    </row>
    <row r="6" spans="1:7" ht="182.25" customHeight="1">
      <c r="A6" s="25" t="s">
        <v>4</v>
      </c>
      <c r="B6" s="21" t="s">
        <v>29</v>
      </c>
      <c r="C6" s="24" t="s">
        <v>5</v>
      </c>
      <c r="D6" s="32">
        <v>1</v>
      </c>
      <c r="E6" s="63"/>
      <c r="F6" s="68">
        <f>D6*E6</f>
        <v>0</v>
      </c>
      <c r="G6" s="69"/>
    </row>
    <row r="7" spans="1:7" ht="81.75" customHeight="1">
      <c r="A7" s="25" t="s">
        <v>6</v>
      </c>
      <c r="B7" s="4" t="s">
        <v>30</v>
      </c>
      <c r="C7" s="26" t="s">
        <v>5</v>
      </c>
      <c r="D7" s="31">
        <v>1</v>
      </c>
      <c r="E7" s="64"/>
      <c r="F7" s="68">
        <f>D7*E7</f>
        <v>0</v>
      </c>
      <c r="G7" s="69"/>
    </row>
    <row r="8" spans="1:7" ht="173.25" customHeight="1">
      <c r="A8" s="25" t="s">
        <v>7</v>
      </c>
      <c r="B8" s="4" t="s">
        <v>31</v>
      </c>
      <c r="C8" s="26" t="s">
        <v>5</v>
      </c>
      <c r="D8" s="31">
        <v>8</v>
      </c>
      <c r="E8" s="64"/>
      <c r="F8" s="68">
        <f aca="true" t="shared" si="0" ref="F6:F21">D8*E8</f>
        <v>0</v>
      </c>
      <c r="G8" s="69"/>
    </row>
    <row r="9" spans="1:7" ht="117" customHeight="1">
      <c r="A9" s="25" t="s">
        <v>8</v>
      </c>
      <c r="B9" s="4" t="s">
        <v>32</v>
      </c>
      <c r="C9" s="26" t="s">
        <v>5</v>
      </c>
      <c r="D9" s="31">
        <v>6</v>
      </c>
      <c r="E9" s="64"/>
      <c r="F9" s="68">
        <f t="shared" si="0"/>
        <v>0</v>
      </c>
      <c r="G9" s="69"/>
    </row>
    <row r="10" spans="1:7" ht="104.25" customHeight="1">
      <c r="A10" s="25" t="s">
        <v>9</v>
      </c>
      <c r="B10" s="4" t="s">
        <v>33</v>
      </c>
      <c r="C10" s="26" t="s">
        <v>5</v>
      </c>
      <c r="D10" s="31">
        <v>1</v>
      </c>
      <c r="E10" s="65"/>
      <c r="F10" s="68">
        <f t="shared" si="0"/>
        <v>0</v>
      </c>
      <c r="G10" s="69"/>
    </row>
    <row r="11" spans="1:7" ht="129" customHeight="1">
      <c r="A11" s="25" t="s">
        <v>10</v>
      </c>
      <c r="B11" s="4" t="s">
        <v>34</v>
      </c>
      <c r="C11" s="26" t="s">
        <v>5</v>
      </c>
      <c r="D11" s="31">
        <v>1</v>
      </c>
      <c r="E11" s="63"/>
      <c r="F11" s="68">
        <f t="shared" si="0"/>
        <v>0</v>
      </c>
      <c r="G11" s="69"/>
    </row>
    <row r="12" spans="1:7" ht="75" customHeight="1">
      <c r="A12" s="25" t="s">
        <v>11</v>
      </c>
      <c r="B12" s="5" t="s">
        <v>35</v>
      </c>
      <c r="C12" s="26" t="s">
        <v>5</v>
      </c>
      <c r="D12" s="31">
        <v>5</v>
      </c>
      <c r="E12" s="63"/>
      <c r="F12" s="68">
        <f t="shared" si="0"/>
        <v>0</v>
      </c>
      <c r="G12" s="69"/>
    </row>
    <row r="13" spans="1:7" ht="225" customHeight="1">
      <c r="A13" s="25" t="s">
        <v>12</v>
      </c>
      <c r="B13" s="4" t="s">
        <v>44</v>
      </c>
      <c r="C13" s="26" t="s">
        <v>5</v>
      </c>
      <c r="D13" s="31">
        <v>3</v>
      </c>
      <c r="E13" s="63"/>
      <c r="F13" s="68">
        <f t="shared" si="0"/>
        <v>0</v>
      </c>
      <c r="G13" s="69"/>
    </row>
    <row r="14" spans="1:7" ht="85.5" customHeight="1">
      <c r="A14" s="25" t="s">
        <v>13</v>
      </c>
      <c r="B14" s="4" t="s">
        <v>36</v>
      </c>
      <c r="C14" s="26" t="s">
        <v>5</v>
      </c>
      <c r="D14" s="31">
        <v>2</v>
      </c>
      <c r="E14" s="63"/>
      <c r="F14" s="68">
        <f t="shared" si="0"/>
        <v>0</v>
      </c>
      <c r="G14" s="69"/>
    </row>
    <row r="15" spans="1:7" ht="129.75" customHeight="1">
      <c r="A15" s="25" t="s">
        <v>14</v>
      </c>
      <c r="B15" s="4" t="s">
        <v>37</v>
      </c>
      <c r="C15" s="26" t="s">
        <v>5</v>
      </c>
      <c r="D15" s="31">
        <v>1</v>
      </c>
      <c r="E15" s="63"/>
      <c r="F15" s="68">
        <f t="shared" si="0"/>
        <v>0</v>
      </c>
      <c r="G15" s="69"/>
    </row>
    <row r="16" spans="1:7" ht="172.5" customHeight="1">
      <c r="A16" s="25" t="s">
        <v>15</v>
      </c>
      <c r="B16" s="4" t="s">
        <v>38</v>
      </c>
      <c r="C16" s="26" t="s">
        <v>5</v>
      </c>
      <c r="D16" s="31">
        <v>1</v>
      </c>
      <c r="E16" s="63"/>
      <c r="F16" s="68">
        <f t="shared" si="0"/>
        <v>0</v>
      </c>
      <c r="G16" s="69"/>
    </row>
    <row r="17" spans="1:7" ht="108.75" customHeight="1">
      <c r="A17" s="25" t="s">
        <v>16</v>
      </c>
      <c r="B17" s="4" t="s">
        <v>39</v>
      </c>
      <c r="C17" s="26" t="s">
        <v>5</v>
      </c>
      <c r="D17" s="31">
        <v>1</v>
      </c>
      <c r="E17" s="63"/>
      <c r="F17" s="68">
        <f t="shared" si="0"/>
        <v>0</v>
      </c>
      <c r="G17" s="69"/>
    </row>
    <row r="18" spans="1:7" ht="79.5" customHeight="1">
      <c r="A18" s="25" t="s">
        <v>17</v>
      </c>
      <c r="B18" s="48" t="s">
        <v>45</v>
      </c>
      <c r="C18" s="26" t="s">
        <v>5</v>
      </c>
      <c r="D18" s="31">
        <v>1</v>
      </c>
      <c r="E18" s="63"/>
      <c r="F18" s="68">
        <f t="shared" si="0"/>
        <v>0</v>
      </c>
      <c r="G18" s="69"/>
    </row>
    <row r="19" spans="1:8" ht="40.5" customHeight="1">
      <c r="A19" s="25" t="s">
        <v>18</v>
      </c>
      <c r="B19" s="6" t="s">
        <v>40</v>
      </c>
      <c r="C19" s="26" t="s">
        <v>5</v>
      </c>
      <c r="D19" s="31">
        <v>1</v>
      </c>
      <c r="E19" s="63"/>
      <c r="F19" s="68">
        <f t="shared" si="0"/>
        <v>0</v>
      </c>
      <c r="G19" s="69"/>
      <c r="H19" s="1"/>
    </row>
    <row r="20" spans="1:7" ht="118.5" customHeight="1">
      <c r="A20" s="25" t="s">
        <v>19</v>
      </c>
      <c r="B20" s="4" t="s">
        <v>43</v>
      </c>
      <c r="C20" s="26" t="s">
        <v>5</v>
      </c>
      <c r="D20" s="31">
        <v>1</v>
      </c>
      <c r="E20" s="63"/>
      <c r="F20" s="68">
        <f t="shared" si="0"/>
        <v>0</v>
      </c>
      <c r="G20" s="69"/>
    </row>
    <row r="21" spans="1:7" ht="114" customHeight="1">
      <c r="A21" s="25" t="s">
        <v>20</v>
      </c>
      <c r="B21" s="4" t="s">
        <v>41</v>
      </c>
      <c r="C21" s="26" t="s">
        <v>5</v>
      </c>
      <c r="D21" s="31">
        <v>1</v>
      </c>
      <c r="E21" s="63"/>
      <c r="F21" s="68">
        <f>D21*E21</f>
        <v>0</v>
      </c>
      <c r="G21" s="69"/>
    </row>
    <row r="22" spans="1:7" ht="13.5" thickBot="1">
      <c r="A22" s="57"/>
      <c r="B22" s="57"/>
      <c r="C22" s="57"/>
      <c r="D22" s="57"/>
      <c r="E22" s="57"/>
      <c r="F22" s="57"/>
      <c r="G22" s="51"/>
    </row>
    <row r="23" spans="1:6" ht="13.5" thickBot="1">
      <c r="A23" s="7"/>
      <c r="B23" s="8"/>
      <c r="C23" s="58" t="s">
        <v>21</v>
      </c>
      <c r="D23" s="58"/>
      <c r="E23" s="58"/>
      <c r="F23" s="66">
        <f>SUM(F6:F21)</f>
        <v>0</v>
      </c>
    </row>
    <row r="24" spans="1:6" ht="13.5" thickBot="1">
      <c r="A24" s="7"/>
      <c r="C24" s="59" t="s">
        <v>22</v>
      </c>
      <c r="D24" s="59"/>
      <c r="E24" s="59"/>
      <c r="F24" s="67">
        <f>F23*0.25</f>
        <v>0</v>
      </c>
    </row>
    <row r="25" spans="1:6" ht="13.5" thickBot="1">
      <c r="A25" s="7"/>
      <c r="C25" s="60" t="s">
        <v>23</v>
      </c>
      <c r="D25" s="60"/>
      <c r="E25" s="60"/>
      <c r="F25" s="66">
        <f>SUM(F23:F24)</f>
        <v>0</v>
      </c>
    </row>
    <row r="26" spans="1:2" ht="12.75">
      <c r="A26" s="7"/>
      <c r="B26" s="9"/>
    </row>
    <row r="27" ht="12.75">
      <c r="A27" s="7"/>
    </row>
    <row r="28" spans="1:6" ht="12.75">
      <c r="A28" s="61"/>
      <c r="B28" s="62"/>
      <c r="C28" s="62"/>
      <c r="D28" s="62"/>
      <c r="E28" s="62"/>
      <c r="F28" s="62"/>
    </row>
    <row r="29" spans="1:6" ht="12.75">
      <c r="A29" s="10"/>
      <c r="B29" s="11"/>
      <c r="C29" s="27"/>
      <c r="D29" s="35"/>
      <c r="E29" s="36"/>
      <c r="F29" s="12"/>
    </row>
    <row r="30" spans="1:6" ht="12.75">
      <c r="A30" s="10"/>
      <c r="B30" s="13"/>
      <c r="C30" s="28"/>
      <c r="D30" s="37"/>
      <c r="E30" s="38"/>
      <c r="F30" s="13"/>
    </row>
    <row r="31" spans="1:5" ht="27" customHeight="1">
      <c r="A31" s="10"/>
      <c r="B31" s="14"/>
      <c r="C31" s="27"/>
      <c r="D31" s="39"/>
      <c r="E31" s="40"/>
    </row>
    <row r="32" spans="1:2" ht="27.75" customHeight="1">
      <c r="A32" s="7"/>
      <c r="B32" s="9"/>
    </row>
    <row r="33" spans="1:2" ht="12.75">
      <c r="A33" s="7"/>
      <c r="B33" s="15"/>
    </row>
    <row r="34" spans="1:5" ht="12.75" customHeight="1">
      <c r="A34" s="7"/>
      <c r="B34" s="9"/>
      <c r="D34" s="55"/>
      <c r="E34" s="55"/>
    </row>
    <row r="35" spans="1:6" ht="12.75">
      <c r="A35" s="7"/>
      <c r="C35" s="30"/>
      <c r="D35" s="41"/>
      <c r="E35" s="42"/>
      <c r="F35" s="16"/>
    </row>
    <row r="36" spans="1:6" ht="12.75">
      <c r="A36" s="17"/>
      <c r="C36" s="30"/>
      <c r="D36" s="41"/>
      <c r="E36" s="42"/>
      <c r="F36" s="16"/>
    </row>
    <row r="37" spans="1:6" ht="12.75">
      <c r="A37" s="17"/>
      <c r="C37" s="29"/>
      <c r="D37" s="43"/>
      <c r="E37" s="44"/>
      <c r="F37" s="18"/>
    </row>
    <row r="38" spans="1:2" ht="12.75">
      <c r="A38" s="7"/>
      <c r="B38" s="19"/>
    </row>
    <row r="39" ht="12.75">
      <c r="A39" s="7"/>
    </row>
    <row r="40" ht="12.75" customHeight="1">
      <c r="A40" s="7"/>
    </row>
    <row r="41" ht="12.75" hidden="1">
      <c r="A41" s="7"/>
    </row>
    <row r="42" spans="1:2" ht="12.75" hidden="1">
      <c r="A42" s="7"/>
      <c r="B42" s="19"/>
    </row>
    <row r="43" spans="1:2" ht="12.75" hidden="1">
      <c r="A43" s="7"/>
      <c r="B43" s="19"/>
    </row>
    <row r="44" spans="1:2" ht="12.75" customHeight="1">
      <c r="A44" s="7"/>
      <c r="B44" s="19"/>
    </row>
    <row r="45" spans="1:2" ht="12.75" customHeight="1">
      <c r="A45" s="7"/>
      <c r="B45" s="19"/>
    </row>
    <row r="46" spans="1:2" ht="12.75" customHeight="1">
      <c r="A46" s="7"/>
      <c r="B46" s="19"/>
    </row>
    <row r="47" spans="1:2" ht="12.75" customHeight="1">
      <c r="A47" s="7"/>
      <c r="B47" s="19"/>
    </row>
    <row r="48" spans="1:2" ht="12.75" customHeight="1">
      <c r="A48" s="7"/>
      <c r="B48" s="19"/>
    </row>
    <row r="49" spans="1:2" ht="12.75" customHeight="1">
      <c r="A49" s="7"/>
      <c r="B49" s="19"/>
    </row>
    <row r="50" spans="1:2" ht="12.75" customHeight="1">
      <c r="A50" s="7"/>
      <c r="B50" s="19"/>
    </row>
    <row r="51" spans="1:2" ht="12.75" customHeight="1">
      <c r="A51" s="7"/>
      <c r="B51" s="19"/>
    </row>
    <row r="52" spans="1:2" ht="12.75" customHeight="1">
      <c r="A52" s="7"/>
      <c r="B52" s="19"/>
    </row>
    <row r="53" spans="1:5" ht="12.75" customHeight="1">
      <c r="A53" s="56"/>
      <c r="B53" s="56"/>
      <c r="C53" s="56"/>
      <c r="D53" s="56"/>
      <c r="E53" s="56"/>
    </row>
    <row r="54" spans="1:2" ht="12.75" customHeight="1">
      <c r="A54" s="7"/>
      <c r="B54" s="19"/>
    </row>
    <row r="55" spans="1:2" ht="12.75" customHeight="1">
      <c r="A55" s="7"/>
      <c r="B55" s="19"/>
    </row>
    <row r="56" spans="1:2" ht="12.75" customHeight="1">
      <c r="A56" s="7"/>
      <c r="B56" s="19"/>
    </row>
    <row r="57" spans="1:2" ht="12.75" customHeight="1">
      <c r="A57" s="7"/>
      <c r="B57" s="19"/>
    </row>
    <row r="58" spans="1:2" ht="12.75" customHeight="1">
      <c r="A58" s="7"/>
      <c r="B58" s="19"/>
    </row>
    <row r="59" ht="12.75" customHeight="1">
      <c r="A59" s="7"/>
    </row>
    <row r="60" ht="12.75" customHeight="1">
      <c r="A60" s="7"/>
    </row>
    <row r="61" ht="12.75" customHeight="1">
      <c r="A61" s="7"/>
    </row>
    <row r="62" ht="12.75" customHeight="1">
      <c r="A62" s="7"/>
    </row>
    <row r="63" ht="12.75" customHeight="1">
      <c r="A63" s="7"/>
    </row>
    <row r="64" ht="12.75" customHeight="1">
      <c r="A64" s="7"/>
    </row>
    <row r="65" spans="1:2" ht="12.75">
      <c r="A65" s="7"/>
      <c r="B65" s="15"/>
    </row>
    <row r="66" spans="1:2" ht="12.75">
      <c r="A66" s="7"/>
      <c r="B66" s="9"/>
    </row>
    <row r="67" spans="1:2" ht="12.75">
      <c r="A67" s="7"/>
      <c r="B67" s="15"/>
    </row>
    <row r="68" ht="12.75">
      <c r="A68" s="7"/>
    </row>
    <row r="69" spans="1:2" ht="12.75">
      <c r="A69" s="7"/>
      <c r="B69" s="9"/>
    </row>
    <row r="70" spans="1:2" ht="12.75">
      <c r="A70" s="7"/>
      <c r="B70" s="9"/>
    </row>
    <row r="71" spans="1:6" ht="12.75">
      <c r="A71" s="7"/>
      <c r="E71" s="44"/>
      <c r="F71" s="12"/>
    </row>
    <row r="72" ht="12.75">
      <c r="A72" s="7"/>
    </row>
    <row r="73" ht="12.75">
      <c r="A73" s="7"/>
    </row>
    <row r="74" spans="1:2" ht="12.75">
      <c r="A74" s="7"/>
      <c r="B74" s="18"/>
    </row>
    <row r="75" ht="12.75">
      <c r="A75" s="7"/>
    </row>
    <row r="76" spans="1:2" ht="12.75">
      <c r="A76" s="7"/>
      <c r="B76" s="9"/>
    </row>
    <row r="77" ht="12.75">
      <c r="A77" s="7"/>
    </row>
    <row r="78" spans="1:2" ht="12.75">
      <c r="A78" s="7"/>
      <c r="B78" s="15"/>
    </row>
    <row r="79" ht="12.75">
      <c r="A79" s="7"/>
    </row>
    <row r="80" ht="12.75">
      <c r="A80" s="7"/>
    </row>
    <row r="81" spans="1:2" ht="12.75">
      <c r="A81" s="7"/>
      <c r="B81" s="9"/>
    </row>
    <row r="82" spans="1:2" ht="12.75">
      <c r="A82" s="7"/>
      <c r="B82" s="9"/>
    </row>
    <row r="83" spans="1:6" ht="12.75">
      <c r="A83" s="7"/>
      <c r="E83" s="44"/>
      <c r="F83" s="12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spans="1:2" ht="12.75">
      <c r="A92" s="7"/>
      <c r="B92" s="15"/>
    </row>
    <row r="93" ht="12.75">
      <c r="A93" s="7"/>
    </row>
    <row r="94" spans="1:2" ht="12.75">
      <c r="A94" s="7"/>
      <c r="B94" s="9"/>
    </row>
    <row r="95" ht="12.75">
      <c r="A95" s="7"/>
    </row>
    <row r="96" spans="1:2" ht="12.75">
      <c r="A96" s="7"/>
      <c r="B96" s="9"/>
    </row>
    <row r="97" ht="12.75">
      <c r="A97" s="7"/>
    </row>
    <row r="98" spans="1:2" ht="12.75">
      <c r="A98" s="7"/>
      <c r="B98" s="20"/>
    </row>
    <row r="99" ht="12.75">
      <c r="A99" s="7"/>
    </row>
    <row r="100" spans="1:2" ht="12.75">
      <c r="A100" s="7"/>
      <c r="B100" s="9"/>
    </row>
    <row r="101" ht="12.75">
      <c r="A101" s="7"/>
    </row>
    <row r="102" spans="1:2" ht="12.75">
      <c r="A102" s="7"/>
      <c r="B102" s="9"/>
    </row>
    <row r="103" ht="12.75">
      <c r="A103" s="7"/>
    </row>
    <row r="104" spans="1:2" ht="12.75">
      <c r="A104" s="7"/>
      <c r="B104" s="9"/>
    </row>
    <row r="105" ht="12.75">
      <c r="A105" s="7"/>
    </row>
    <row r="106" spans="1:2" ht="12.75">
      <c r="A106" s="7"/>
      <c r="B106" s="3"/>
    </row>
    <row r="107" ht="12.75">
      <c r="A107" s="7"/>
    </row>
    <row r="108" ht="12.75">
      <c r="A108" s="7"/>
    </row>
    <row r="109" spans="1:2" ht="12.75">
      <c r="A109" s="7"/>
      <c r="B109" s="9"/>
    </row>
    <row r="110" ht="12.75">
      <c r="A110" s="7"/>
    </row>
    <row r="111" ht="12.75">
      <c r="A111" s="7"/>
    </row>
    <row r="112" ht="12.75" customHeight="1">
      <c r="A112" s="7"/>
    </row>
    <row r="113" spans="1:6" ht="12.75">
      <c r="A113" s="7"/>
      <c r="E113" s="44"/>
      <c r="F113" s="12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spans="1:2" ht="12.75">
      <c r="A120" s="7"/>
      <c r="B120" s="9"/>
    </row>
    <row r="121" ht="12.75">
      <c r="A121" s="7"/>
    </row>
    <row r="122" spans="1:2" ht="12.75">
      <c r="A122" s="7"/>
      <c r="B122" s="9"/>
    </row>
    <row r="124" spans="1:2" ht="12.75">
      <c r="A124" s="7"/>
      <c r="B124" s="9"/>
    </row>
    <row r="126" spans="1:2" ht="12.75">
      <c r="A126" s="7"/>
      <c r="B126" s="9"/>
    </row>
    <row r="128" spans="1:2" ht="12.75">
      <c r="A128" s="7"/>
      <c r="B128" s="15"/>
    </row>
    <row r="131" spans="5:6" ht="12.75">
      <c r="E131" s="44"/>
      <c r="F131" s="12"/>
    </row>
  </sheetData>
  <sheetProtection password="C05D" sheet="1"/>
  <mergeCells count="10">
    <mergeCell ref="A1:F1"/>
    <mergeCell ref="A2:F2"/>
    <mergeCell ref="A3:F4"/>
    <mergeCell ref="D34:E34"/>
    <mergeCell ref="A53:E53"/>
    <mergeCell ref="A22:F22"/>
    <mergeCell ref="C23:E23"/>
    <mergeCell ref="C24:E24"/>
    <mergeCell ref="C25:E25"/>
    <mergeCell ref="A28:F28"/>
  </mergeCells>
  <printOptions/>
  <pageMargins left="0.945138888888889" right="0.39375" top="0.9840277777777778" bottom="0.5118055555555556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Leonarda</dc:creator>
  <cp:keywords/>
  <dc:description/>
  <cp:lastModifiedBy>Leonarda</cp:lastModifiedBy>
  <dcterms:created xsi:type="dcterms:W3CDTF">2022-10-28T10:34:34Z</dcterms:created>
  <dcterms:modified xsi:type="dcterms:W3CDTF">2022-11-25T12:10:22Z</dcterms:modified>
  <cp:category/>
  <cp:version/>
  <cp:contentType/>
  <cp:contentStatus/>
</cp:coreProperties>
</file>