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30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F7" i="1"/>
  <c r="F6" i="1"/>
  <c r="F10" i="1" l="1"/>
  <c r="F11" i="1" s="1"/>
  <c r="F12" i="1" s="1"/>
</calcChain>
</file>

<file path=xl/sharedStrings.xml><?xml version="1.0" encoding="utf-8"?>
<sst xmlns="http://schemas.openxmlformats.org/spreadsheetml/2006/main" count="21" uniqueCount="19">
  <si>
    <t>R.br.</t>
  </si>
  <si>
    <t>OPIS</t>
  </si>
  <si>
    <t>JED.
MJERE</t>
  </si>
  <si>
    <t>KOLIČINA</t>
  </si>
  <si>
    <t>JED.
CIJENA</t>
  </si>
  <si>
    <t>UKUPNA
CIJENA</t>
  </si>
  <si>
    <t>kom</t>
  </si>
  <si>
    <t>UKUPNO:</t>
  </si>
  <si>
    <t>PDV:</t>
  </si>
  <si>
    <t>UKUPNO S PDV-om:</t>
  </si>
  <si>
    <t>PRILOG 5 - TROŠKOVNIK</t>
  </si>
  <si>
    <t>Dopuštena odstupanja od zadanih dimenzija najviše +/- 2%</t>
  </si>
  <si>
    <t>GRUPA 1 - NABAVA INFORMATIČKE OPREME I INSTALACIJA</t>
  </si>
  <si>
    <t>Ime i prezime:</t>
  </si>
  <si>
    <t>Potpis i pečat:</t>
  </si>
  <si>
    <t>M.P.</t>
  </si>
  <si>
    <r>
      <t>SERVER</t>
    </r>
    <r>
      <rPr>
        <sz val="11"/>
        <color theme="1"/>
        <rFont val="Calibri"/>
        <family val="2"/>
        <charset val="238"/>
      </rPr>
      <t xml:space="preserve"> - Isporuka servera
- procesor serverski, min. 4 jezgre
- memorija, min. 16 GB ECC
- RAID 0, 1, 10 kontroler
- tower
- min. Moguće 8x drive bay 3,5", min. 4 instalirane ladice,
- min 2xGbE NIC
- min. 400W napajanje
- SSD 2,5" - 2x 1TB (950-1024 GB) + 2Xadapter za ladicu
- HDD 3,5" - 2x 4TB HDD NAS
- jamstvo na server - 2 godine</t>
    </r>
  </si>
  <si>
    <r>
      <rPr>
        <b/>
        <sz val="11"/>
        <color theme="1"/>
        <rFont val="Calibri"/>
        <family val="2"/>
        <charset val="238"/>
      </rPr>
      <t xml:space="preserve">PROJEKTOR - </t>
    </r>
    <r>
      <rPr>
        <sz val="11"/>
        <color theme="1"/>
        <rFont val="Calibri"/>
        <family val="2"/>
        <charset val="238"/>
      </rPr>
      <t xml:space="preserve"> Isporuka projektora
- Full HD rezolucija, snažna jakost lampe (min. 5000 ANSI lumena)
- Leća: Throw ratio; 1,39:1 - 2.09:1
- Udaljenost projiciranja: u rasponu od minimalno 1,2 m - 10 m
- Prezentacije bez računala, Wireless prezentacije
- Horizontalni i vertikalni keystone uz podeđavanje iz minimalno 4 kuta
Leća:
- Udaljenost projiciranja: u rasponu od minimalno 1,2 m - 10 m
Throw ratio: 1,39:1 - 2,09:1
- Zoom: minimalno 1,5
- jamstvo na projektor i leću - 2 godine</t>
    </r>
  </si>
  <si>
    <r>
      <rPr>
        <b/>
        <sz val="11"/>
        <color theme="1"/>
        <rFont val="Calibri"/>
        <family val="2"/>
        <charset val="238"/>
      </rPr>
      <t>TV UREĐAJ  -</t>
    </r>
    <r>
      <rPr>
        <sz val="11"/>
        <color theme="1"/>
        <rFont val="Calibri"/>
        <family val="2"/>
        <charset val="238"/>
      </rPr>
      <t xml:space="preserve"> Isporuka TV uređaja
- TV SMART 124-127 cm dijagonale,
- WIFI, USB UHD
- jamstvo na TV uređaj - 2 godine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</si>
</sst>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n&quot;_-;\-* #,##0.00\ &quot;kn&quot;_-;_-* &quot;-&quot;??\ &quot;kn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</font>
    <font>
      <sz val="11"/>
      <color rgb="FF000000"/>
      <name val="Calibri"/>
      <family val="2"/>
      <charset val="238"/>
    </font>
    <font>
      <b/>
      <u val="singleAccounting"/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44" fontId="1" fillId="2" borderId="2" xfId="0" applyNumberFormat="1" applyFont="1" applyFill="1" applyBorder="1" applyAlignment="1">
      <alignment horizontal="center" vertical="center" wrapText="1"/>
    </xf>
    <xf numFmtId="44" fontId="1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44" fontId="2" fillId="0" borderId="2" xfId="0" applyNumberFormat="1" applyFont="1" applyFill="1" applyBorder="1" applyAlignment="1">
      <alignment vertical="center"/>
    </xf>
    <xf numFmtId="44" fontId="2" fillId="0" borderId="3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top" wrapText="1"/>
    </xf>
    <xf numFmtId="44" fontId="2" fillId="2" borderId="2" xfId="0" applyNumberFormat="1" applyFont="1" applyFill="1" applyBorder="1" applyAlignment="1">
      <alignment horizontal="center" vertical="center"/>
    </xf>
    <xf numFmtId="44" fontId="6" fillId="2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 vertical="center"/>
    </xf>
    <xf numFmtId="44" fontId="7" fillId="0" borderId="2" xfId="0" applyNumberFormat="1" applyFont="1" applyFill="1" applyBorder="1" applyAlignment="1">
      <alignment horizontal="center"/>
    </xf>
    <xf numFmtId="44" fontId="3" fillId="0" borderId="3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top"/>
    </xf>
    <xf numFmtId="49" fontId="2" fillId="0" borderId="6" xfId="0" applyNumberFormat="1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 vertical="center"/>
    </xf>
    <xf numFmtId="44" fontId="7" fillId="0" borderId="6" xfId="0" applyNumberFormat="1" applyFont="1" applyFill="1" applyBorder="1" applyAlignment="1">
      <alignment horizontal="center"/>
    </xf>
    <xf numFmtId="44" fontId="3" fillId="0" borderId="7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 vertical="center"/>
    </xf>
    <xf numFmtId="44" fontId="2" fillId="0" borderId="0" xfId="0" applyNumberFormat="1" applyFont="1" applyFill="1" applyBorder="1" applyAlignment="1">
      <alignment horizontal="center"/>
    </xf>
    <xf numFmtId="44" fontId="2" fillId="0" borderId="0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Fill="1" applyBorder="1" applyAlignment="1">
      <alignment horizontal="center" vertical="top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E6" sqref="E6"/>
    </sheetView>
  </sheetViews>
  <sheetFormatPr defaultRowHeight="15" x14ac:dyDescent="0.25"/>
  <cols>
    <col min="1" max="1" width="8.140625" customWidth="1"/>
    <col min="2" max="2" width="60.140625" customWidth="1"/>
    <col min="4" max="4" width="9.140625" customWidth="1"/>
    <col min="5" max="5" width="21.5703125" customWidth="1"/>
    <col min="6" max="6" width="20.140625" customWidth="1"/>
  </cols>
  <sheetData>
    <row r="1" spans="1:6" x14ac:dyDescent="0.25">
      <c r="A1" s="34" t="s">
        <v>10</v>
      </c>
      <c r="B1" s="34"/>
      <c r="C1" s="34"/>
      <c r="D1" s="34"/>
      <c r="E1" s="34"/>
      <c r="F1" s="34"/>
    </row>
    <row r="2" spans="1:6" x14ac:dyDescent="0.25">
      <c r="A2" s="34" t="s">
        <v>12</v>
      </c>
      <c r="B2" s="34"/>
      <c r="C2" s="34"/>
      <c r="D2" s="34"/>
      <c r="E2" s="34"/>
      <c r="F2" s="34"/>
    </row>
    <row r="4" spans="1:6" x14ac:dyDescent="0.25">
      <c r="A4" s="36" t="s">
        <v>11</v>
      </c>
      <c r="B4" s="36"/>
      <c r="C4" s="30"/>
      <c r="D4" s="31"/>
      <c r="E4" s="32"/>
      <c r="F4" s="33"/>
    </row>
    <row r="5" spans="1:6" ht="30" x14ac:dyDescent="0.25">
      <c r="A5" s="1" t="s">
        <v>0</v>
      </c>
      <c r="B5" s="2" t="s">
        <v>1</v>
      </c>
      <c r="C5" s="2" t="s">
        <v>2</v>
      </c>
      <c r="D5" s="3" t="s">
        <v>3</v>
      </c>
      <c r="E5" s="4" t="s">
        <v>4</v>
      </c>
      <c r="F5" s="5" t="s">
        <v>5</v>
      </c>
    </row>
    <row r="6" spans="1:6" ht="165" x14ac:dyDescent="0.25">
      <c r="A6" s="8">
        <v>1</v>
      </c>
      <c r="B6" s="9" t="s">
        <v>16</v>
      </c>
      <c r="C6" s="10" t="s">
        <v>6</v>
      </c>
      <c r="D6" s="11">
        <v>1</v>
      </c>
      <c r="E6" s="12"/>
      <c r="F6" s="13">
        <f>E6*D6</f>
        <v>0</v>
      </c>
    </row>
    <row r="7" spans="1:6" ht="180" x14ac:dyDescent="0.25">
      <c r="A7" s="8">
        <v>2</v>
      </c>
      <c r="B7" s="14" t="s">
        <v>17</v>
      </c>
      <c r="C7" s="10" t="s">
        <v>6</v>
      </c>
      <c r="D7" s="11">
        <v>1</v>
      </c>
      <c r="E7" s="12"/>
      <c r="F7" s="13">
        <f>D7*E7</f>
        <v>0</v>
      </c>
    </row>
    <row r="8" spans="1:6" ht="60" x14ac:dyDescent="0.25">
      <c r="A8" s="8">
        <v>3</v>
      </c>
      <c r="B8" s="14" t="s">
        <v>18</v>
      </c>
      <c r="C8" s="10" t="s">
        <v>6</v>
      </c>
      <c r="D8" s="11">
        <v>1</v>
      </c>
      <c r="E8" s="12"/>
      <c r="F8" s="13">
        <f>D8*E8</f>
        <v>0</v>
      </c>
    </row>
    <row r="9" spans="1:6" x14ac:dyDescent="0.25">
      <c r="A9" s="15"/>
      <c r="B9" s="16"/>
      <c r="C9" s="6"/>
      <c r="D9" s="7"/>
      <c r="E9" s="17"/>
      <c r="F9" s="18"/>
    </row>
    <row r="10" spans="1:6" ht="18" x14ac:dyDescent="0.4">
      <c r="A10" s="19"/>
      <c r="B10" s="14"/>
      <c r="C10" s="20"/>
      <c r="D10" s="21"/>
      <c r="E10" s="22" t="s">
        <v>7</v>
      </c>
      <c r="F10" s="23">
        <f>SUM(F6:F8)</f>
        <v>0</v>
      </c>
    </row>
    <row r="11" spans="1:6" ht="18" x14ac:dyDescent="0.4">
      <c r="A11" s="19"/>
      <c r="B11" s="14"/>
      <c r="C11" s="20"/>
      <c r="D11" s="21"/>
      <c r="E11" s="22" t="s">
        <v>8</v>
      </c>
      <c r="F11" s="23">
        <f>F10*0.25</f>
        <v>0</v>
      </c>
    </row>
    <row r="12" spans="1:6" ht="18.75" thickBot="1" x14ac:dyDescent="0.45">
      <c r="A12" s="24"/>
      <c r="B12" s="25"/>
      <c r="C12" s="26"/>
      <c r="D12" s="27"/>
      <c r="E12" s="28" t="s">
        <v>9</v>
      </c>
      <c r="F12" s="29">
        <f>F10+F11</f>
        <v>0</v>
      </c>
    </row>
    <row r="13" spans="1:6" ht="15.75" thickTop="1" x14ac:dyDescent="0.25"/>
    <row r="16" spans="1:6" x14ac:dyDescent="0.25">
      <c r="E16" s="34" t="s">
        <v>13</v>
      </c>
      <c r="F16" s="34"/>
    </row>
    <row r="17" spans="3:6" x14ac:dyDescent="0.25">
      <c r="E17" s="35"/>
      <c r="F17" s="35"/>
    </row>
    <row r="19" spans="3:6" x14ac:dyDescent="0.25">
      <c r="E19" s="34" t="s">
        <v>14</v>
      </c>
      <c r="F19" s="34"/>
    </row>
    <row r="20" spans="3:6" x14ac:dyDescent="0.25">
      <c r="C20" s="34" t="s">
        <v>15</v>
      </c>
      <c r="D20" s="34"/>
    </row>
    <row r="21" spans="3:6" x14ac:dyDescent="0.25">
      <c r="E21" s="35"/>
      <c r="F21" s="35"/>
    </row>
  </sheetData>
  <mergeCells count="8">
    <mergeCell ref="E19:F19"/>
    <mergeCell ref="C20:D20"/>
    <mergeCell ref="E21:F21"/>
    <mergeCell ref="A1:F1"/>
    <mergeCell ref="A2:F2"/>
    <mergeCell ref="A4:B4"/>
    <mergeCell ref="E16:F16"/>
    <mergeCell ref="E17:F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2022-07-14T12:25:59Z</dcterms:created>
  <dcterms:modified xsi:type="dcterms:W3CDTF">2022-07-20T18:22:35Z</dcterms:modified>
</cp:coreProperties>
</file>