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zef\Documents\2022\EU\KK.11.1.1.01.0146 - Jačanje konkurentnosti poduzeća ulaganjima u digitalnu i zelenu tranziciju\Nabava\Strojevi\"/>
    </mc:Choice>
  </mc:AlternateContent>
  <xr:revisionPtr revIDLastSave="0" documentId="13_ncr:1_{7D4A6C08-8BA4-40E5-A20E-1152DBDA4C1D}" xr6:coauthVersionLast="47" xr6:coauthVersionMax="47" xr10:uidLastSave="{00000000-0000-0000-0000-000000000000}"/>
  <bookViews>
    <workbookView xWindow="-108" yWindow="-108" windowWidth="23256" windowHeight="12576" xr2:uid="{7D07C680-9747-4968-944E-D606A00816E4}"/>
  </bookViews>
  <sheets>
    <sheet name="Tros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9" i="1" l="1"/>
  <c r="F118" i="1"/>
  <c r="F117" i="1"/>
  <c r="F110" i="1"/>
  <c r="F102" i="1"/>
  <c r="F90" i="1"/>
  <c r="F66" i="1"/>
  <c r="F48" i="1"/>
  <c r="F5" i="1"/>
</calcChain>
</file>

<file path=xl/sharedStrings.xml><?xml version="1.0" encoding="utf-8"?>
<sst xmlns="http://schemas.openxmlformats.org/spreadsheetml/2006/main" count="121" uniqueCount="99">
  <si>
    <t>A1.1</t>
  </si>
  <si>
    <t>Tehnička specifikacija uređaja za rezanje metalnih ploča snage 4000W:</t>
  </si>
  <si>
    <t>Izvor za Laser IPG ili jednakovrijedan izvor</t>
  </si>
  <si>
    <t>Precitec glava lasera sa auto-fokusom ili jedankovrijedna</t>
  </si>
  <si>
    <t>Izmjenjivi radni stolovi (izmjena stolova do 12 sec.)</t>
  </si>
  <si>
    <t>Potpuna zaštitna obloga radnog prostora</t>
  </si>
  <si>
    <t>Nadzorne kamere (min. dvije)</t>
  </si>
  <si>
    <t>Mogućnost bežićne komunikacije i povezivanja na Intranet korisnika</t>
  </si>
  <si>
    <t>Upravljački zaslon osjetljiv na dodir</t>
  </si>
  <si>
    <t>Automatsko čišćenje dizne</t>
  </si>
  <si>
    <t>Automatski sustav podmazivanja</t>
  </si>
  <si>
    <t>Rashladnik vode za potrebe hlađenja izvora i glave lasera</t>
  </si>
  <si>
    <t>Kompresor za zrak i priključci za rezanje zrakom</t>
  </si>
  <si>
    <t>Sustav filtracije dima i otpadnog zraka iz komore za rezanje, više stupanjska filtracija</t>
  </si>
  <si>
    <t>Stabilizatori napajanja i regulatori vršnog opterećenja</t>
  </si>
  <si>
    <t>Potrošni dijelovi za prvu godinnu rada uključeni u cijenu.</t>
  </si>
  <si>
    <t>U cijeni mora biti sadržan transport, istovar i postavljanje uređaja u pogon, te podešavanje i puštanje u rad uređaja, kao i obuka operatera u trajanju od minimalno 5 dana.</t>
  </si>
  <si>
    <t>Jamstvo minimalno dvije godine od ugradnje i puštanja u rad, osim na potrošne dijelove.</t>
  </si>
  <si>
    <t>Stroj za lasersko rezanje - isporuka, montaža, puštanje u rad i obuka operatera:</t>
  </si>
  <si>
    <t>Tehnička specifikacija uređaja za rezanje metalnih cijevi snage 3000W:</t>
  </si>
  <si>
    <t>Rad sa cijevimo dužine do 6500mm
X os putanja 300mm
Y os putanja 6500mm
Z os putanja 245mm
X/Y os tolerancija pozicioniranja neveća 0,03mm
X/Y os brzina kretanja ne manja od 100m/min
W os brzina rotacije ne manja od 100r/min
X/Y ubrzanje od 1.0G
Težina cijevi na obradi do 300kg
Napajanje 380V; 50Hz</t>
  </si>
  <si>
    <t>Radno područje 1530x3050mm
X os putanja 1500mm
Y os putanja 3000mm
Z os putanja 315mm
X/Y os tolerancija pozicioniranja neveća 0,03mm
X/Y os brzina kretanja ne manja od 130m/min
X/Y ubrzanje od 1.5G
Težina ploče na obradi do 1400kg
Napajanje 380V; 50Hz</t>
  </si>
  <si>
    <t>Poluautomatsko posluživanje</t>
  </si>
  <si>
    <t>Raspon cijevi za rezanje od 15-230mm</t>
  </si>
  <si>
    <t>Rezanje okruglih, zaobljenih, kvadratnih cijevi, C i T-tipova profila</t>
  </si>
  <si>
    <t>Automtsko pozicioniranje i centriranje stezne glave</t>
  </si>
  <si>
    <t>Stabilizator napajanja i regulatori vršnog opterećenja</t>
  </si>
  <si>
    <t>A1.2</t>
  </si>
  <si>
    <t>A1.3</t>
  </si>
  <si>
    <t>Stroj za savijanje cijevi - isporuka, montaža, puštanje u rad i obuka operatera:</t>
  </si>
  <si>
    <t>Stroj za savijanje lima - isporuka, montaža, puštanje u rad i obuka operatera:</t>
  </si>
  <si>
    <t>Tehnička specifikacija servo električne kutne preše:</t>
  </si>
  <si>
    <t>Y1/Y2 osi, CNC kontrolirane</t>
  </si>
  <si>
    <t>X-os , CNC kontrolirana</t>
  </si>
  <si>
    <t>R-os, CNC kontrolirana</t>
  </si>
  <si>
    <t>Open kontroler sa 17˝ zaslonom osjetljivim na dodir</t>
  </si>
  <si>
    <t>Laserska zaštita LZS-IRIS</t>
  </si>
  <si>
    <t>Radno svijetlo</t>
  </si>
  <si>
    <t>Servo električni pokretački sistem</t>
  </si>
  <si>
    <t>Otvor stroja 700 mm (od stola do gornjeg okvira bez alata i sustava stezanja)</t>
  </si>
  <si>
    <t>Hod 310 mm</t>
  </si>
  <si>
    <t>gornje brzo mehaničko euro-style stezanje</t>
  </si>
  <si>
    <t>donje mehaničko euro-style stezanje</t>
  </si>
  <si>
    <t>Zadnji graničnik:</t>
  </si>
  <si>
    <t>Z1-Z2 os, CNC kontrolirane</t>
  </si>
  <si>
    <t>X' os, CNC kontrolirana</t>
  </si>
  <si>
    <t>Pomični prednji suporti materijala (umjesto fiksnih ruku)</t>
  </si>
  <si>
    <t>Pneumatsko stezanje gornjih alata</t>
  </si>
  <si>
    <t>Širina savijanja 3000mm</t>
  </si>
  <si>
    <t>Maksimalni pritisak 1050kN</t>
  </si>
  <si>
    <t>Napajanje 380V; 50Hz</t>
  </si>
  <si>
    <t>A1.5</t>
  </si>
  <si>
    <t>Alat za zavarivanje aluminija - isporuka, puštanje u rad i obuka operatera:</t>
  </si>
  <si>
    <t>Tehničke karakteristike uređaja za zavarivanje 2000W:</t>
  </si>
  <si>
    <t>MAX power izvor za laser ili jednakovrijedan</t>
  </si>
  <si>
    <t>Rashladnik vode za izvor i glavu</t>
  </si>
  <si>
    <t>Automatski dodavač žice za varenje</t>
  </si>
  <si>
    <t>Zavarivanje materijala od 0,5 do 3,0mm</t>
  </si>
  <si>
    <t>Max. snaga manja od 9kW</t>
  </si>
  <si>
    <t>Napajanje 230V; 50Hz</t>
  </si>
  <si>
    <t>Kombinirana glava za zavarivanje i čišćenje površine metala</t>
  </si>
  <si>
    <t>A1.6</t>
  </si>
  <si>
    <t>Opreme za logističku podršku proizvodnom procesu - isporuka, montaža, puštanje u rad i obuka operatera:</t>
  </si>
  <si>
    <t>Stupni kran sa električnom dizalicom i Vakuumskim podizačem:</t>
  </si>
  <si>
    <t>Kapacitet 1000kg
Ruka 4m
Visina stupa 3,5m
Visina ruke 2,1m
Manualno pomicanje
Rotacija 270°
Uključujući sopjne elemete, baznu ploču, vijke i tiplove</t>
  </si>
  <si>
    <t>Električna dizalica kapaciteta 1000kg
Brzina podizanja 1-4 m/min
Napajanje 380V; 50Hz</t>
  </si>
  <si>
    <t>Vakuumski podizač za ploče do 750kg</t>
  </si>
  <si>
    <t>A2.1</t>
  </si>
  <si>
    <t>Softver za optimizaciju proizvodnog procesa - isporuka, instalacija i obuka operatera:</t>
  </si>
  <si>
    <t>Nesting aplikacije za optimizaciju potrošnje materijala prilikom rezanja ploča i cijevi</t>
  </si>
  <si>
    <t>Maksimalna iskorištenost materijala</t>
  </si>
  <si>
    <t>Mogućnost kalkulacije troškova rezanja (vrijeme, struja, plinovi...)</t>
  </si>
  <si>
    <t>Tehnička specifikacija stroja za automatsko savijanje cijevi:</t>
  </si>
  <si>
    <t>Mogućnost savijanja okruglih i kvadratnih profila cijevi dimenzija:
- okrugle cijevi čelične cijevi do promjera 60mm x 4mm
- okrugle inox cijevi do promjera 60mm x 3mm
- kvadratne cijevi do dimenzija 50mmx50mmx2,5mm</t>
  </si>
  <si>
    <t>Tražena duljina cijevi u obradi 6000mm</t>
  </si>
  <si>
    <t>Mogućnost savijanja instalacijskih cijevi korištenjem trna za minimalnu distroziju stijenke cijevi</t>
  </si>
  <si>
    <t>Maksimalni kut savijanja 190°</t>
  </si>
  <si>
    <t>Maksimalni radijus savijanja 250mm</t>
  </si>
  <si>
    <t>Minimalni radijus savijanja 23mm</t>
  </si>
  <si>
    <t>Minimalno tri razine alata za savijanje odjednom</t>
  </si>
  <si>
    <t>Brzina savijanja 90°/sec</t>
  </si>
  <si>
    <t>Brzina rotacije 180°/sec</t>
  </si>
  <si>
    <t>Brzina dodavanja cijevi 500mm/sec</t>
  </si>
  <si>
    <r>
      <t xml:space="preserve">Točnosti pozicioniranja i savijanja </t>
    </r>
    <r>
      <rPr>
        <sz val="11"/>
        <color theme="1"/>
        <rFont val="Calibri"/>
        <family val="2"/>
        <charset val="238"/>
      </rPr>
      <t>±0,1mm</t>
    </r>
  </si>
  <si>
    <t>Upravljački panel osjetljiv na dodir</t>
  </si>
  <si>
    <t>Navesti oznaku stroja i proizvođača:</t>
  </si>
  <si>
    <t>Navesti oznaku i proizvođača:</t>
  </si>
  <si>
    <t>TROŠKOVNIK</t>
  </si>
  <si>
    <t>R.br.</t>
  </si>
  <si>
    <t>OPIS STAVKE</t>
  </si>
  <si>
    <t>J. mj.</t>
  </si>
  <si>
    <t>Količ.</t>
  </si>
  <si>
    <t>Jed. cij.</t>
  </si>
  <si>
    <t>Ukupno</t>
  </si>
  <si>
    <t>KK.11.1.1.01.0146</t>
  </si>
  <si>
    <t>komplet</t>
  </si>
  <si>
    <t>UKUPNO:</t>
  </si>
  <si>
    <t>PDV 25%:</t>
  </si>
  <si>
    <t>UKUPNO SA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</si>
</sst>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5C827-B135-4A4D-8CB2-FD14E85EEFEC}">
  <dimension ref="A1:F170"/>
  <sheetViews>
    <sheetView tabSelected="1" zoomScaleNormal="100" workbookViewId="0">
      <selection activeCell="C108" sqref="C108"/>
    </sheetView>
  </sheetViews>
  <sheetFormatPr defaultRowHeight="14.4" x14ac:dyDescent="0.3"/>
  <cols>
    <col min="2" max="2" width="51.6640625" customWidth="1"/>
    <col min="6" max="6" width="12.109375" customWidth="1"/>
  </cols>
  <sheetData>
    <row r="1" spans="1:6" x14ac:dyDescent="0.3">
      <c r="F1" s="9" t="s">
        <v>94</v>
      </c>
    </row>
    <row r="2" spans="1:6" x14ac:dyDescent="0.3">
      <c r="B2" s="2" t="s">
        <v>87</v>
      </c>
    </row>
    <row r="4" spans="1:6" x14ac:dyDescent="0.3">
      <c r="A4" s="3" t="s">
        <v>88</v>
      </c>
      <c r="B4" s="4" t="s">
        <v>89</v>
      </c>
      <c r="C4" s="4" t="s">
        <v>90</v>
      </c>
      <c r="D4" s="4" t="s">
        <v>91</v>
      </c>
      <c r="E4" s="5" t="s">
        <v>92</v>
      </c>
      <c r="F4" s="6" t="s">
        <v>93</v>
      </c>
    </row>
    <row r="5" spans="1:6" s="15" customFormat="1" ht="28.8" x14ac:dyDescent="0.3">
      <c r="A5" s="12" t="s">
        <v>0</v>
      </c>
      <c r="B5" s="13" t="s">
        <v>18</v>
      </c>
      <c r="C5" s="14" t="s">
        <v>95</v>
      </c>
      <c r="D5" s="15">
        <v>1</v>
      </c>
      <c r="E5" s="16"/>
      <c r="F5" s="16">
        <f>D5*E5</f>
        <v>0</v>
      </c>
    </row>
    <row r="6" spans="1:6" ht="28.8" x14ac:dyDescent="0.3">
      <c r="B6" s="1" t="s">
        <v>1</v>
      </c>
      <c r="E6" s="10"/>
      <c r="F6" s="10"/>
    </row>
    <row r="7" spans="1:6" ht="129.6" x14ac:dyDescent="0.3">
      <c r="B7" s="1" t="s">
        <v>21</v>
      </c>
      <c r="E7" s="10"/>
      <c r="F7" s="10"/>
    </row>
    <row r="8" spans="1:6" x14ac:dyDescent="0.3">
      <c r="B8" t="s">
        <v>2</v>
      </c>
      <c r="E8" s="10"/>
      <c r="F8" s="10"/>
    </row>
    <row r="9" spans="1:6" x14ac:dyDescent="0.3">
      <c r="B9" s="1" t="s">
        <v>3</v>
      </c>
      <c r="E9" s="10"/>
      <c r="F9" s="10"/>
    </row>
    <row r="10" spans="1:6" x14ac:dyDescent="0.3">
      <c r="B10" t="s">
        <v>22</v>
      </c>
      <c r="E10" s="10"/>
      <c r="F10" s="10"/>
    </row>
    <row r="11" spans="1:6" x14ac:dyDescent="0.3">
      <c r="B11" s="1" t="s">
        <v>25</v>
      </c>
      <c r="E11" s="10"/>
      <c r="F11" s="10"/>
    </row>
    <row r="12" spans="1:6" x14ac:dyDescent="0.3">
      <c r="B12" t="s">
        <v>23</v>
      </c>
      <c r="E12" s="10"/>
      <c r="F12" s="10"/>
    </row>
    <row r="13" spans="1:6" ht="28.8" x14ac:dyDescent="0.3">
      <c r="B13" s="1" t="s">
        <v>24</v>
      </c>
      <c r="E13" s="10"/>
      <c r="F13" s="10"/>
    </row>
    <row r="14" spans="1:6" ht="28.8" x14ac:dyDescent="0.3">
      <c r="B14" s="1" t="s">
        <v>7</v>
      </c>
      <c r="E14" s="10"/>
      <c r="F14" s="10"/>
    </row>
    <row r="15" spans="1:6" x14ac:dyDescent="0.3">
      <c r="B15" t="s">
        <v>8</v>
      </c>
      <c r="E15" s="10"/>
      <c r="F15" s="10"/>
    </row>
    <row r="16" spans="1:6" x14ac:dyDescent="0.3">
      <c r="B16" t="s">
        <v>10</v>
      </c>
      <c r="E16" s="10"/>
      <c r="F16" s="10"/>
    </row>
    <row r="17" spans="2:6" x14ac:dyDescent="0.3">
      <c r="B17" s="1" t="s">
        <v>11</v>
      </c>
      <c r="E17" s="10"/>
      <c r="F17" s="10"/>
    </row>
    <row r="18" spans="2:6" x14ac:dyDescent="0.3">
      <c r="B18" t="s">
        <v>12</v>
      </c>
      <c r="E18" s="10"/>
      <c r="F18" s="10"/>
    </row>
    <row r="19" spans="2:6" ht="28.8" x14ac:dyDescent="0.3">
      <c r="B19" s="1" t="s">
        <v>13</v>
      </c>
      <c r="E19" s="10"/>
      <c r="F19" s="10"/>
    </row>
    <row r="20" spans="2:6" x14ac:dyDescent="0.3">
      <c r="B20" t="s">
        <v>26</v>
      </c>
      <c r="E20" s="10"/>
      <c r="F20" s="10"/>
    </row>
    <row r="21" spans="2:6" x14ac:dyDescent="0.3">
      <c r="B21" s="1" t="s">
        <v>15</v>
      </c>
      <c r="E21" s="10"/>
      <c r="F21" s="10"/>
    </row>
    <row r="22" spans="2:6" ht="43.2" x14ac:dyDescent="0.3">
      <c r="B22" s="1" t="s">
        <v>16</v>
      </c>
      <c r="E22" s="10"/>
      <c r="F22" s="10"/>
    </row>
    <row r="23" spans="2:6" ht="28.8" x14ac:dyDescent="0.3">
      <c r="B23" s="1" t="s">
        <v>17</v>
      </c>
      <c r="E23" s="10"/>
      <c r="F23" s="10"/>
    </row>
    <row r="24" spans="2:6" x14ac:dyDescent="0.3">
      <c r="E24" s="10"/>
      <c r="F24" s="10"/>
    </row>
    <row r="25" spans="2:6" x14ac:dyDescent="0.3">
      <c r="B25" s="1" t="s">
        <v>85</v>
      </c>
      <c r="E25" s="10"/>
      <c r="F25" s="10"/>
    </row>
    <row r="26" spans="2:6" x14ac:dyDescent="0.3">
      <c r="E26" s="10"/>
      <c r="F26" s="10"/>
    </row>
    <row r="27" spans="2:6" ht="28.8" x14ac:dyDescent="0.3">
      <c r="B27" s="1" t="s">
        <v>19</v>
      </c>
      <c r="E27" s="10"/>
      <c r="F27" s="10"/>
    </row>
    <row r="28" spans="2:6" ht="144" x14ac:dyDescent="0.3">
      <c r="B28" s="1" t="s">
        <v>20</v>
      </c>
      <c r="E28" s="10"/>
      <c r="F28" s="10"/>
    </row>
    <row r="29" spans="2:6" x14ac:dyDescent="0.3">
      <c r="B29" t="s">
        <v>2</v>
      </c>
      <c r="E29" s="10"/>
      <c r="F29" s="10"/>
    </row>
    <row r="30" spans="2:6" x14ac:dyDescent="0.3">
      <c r="B30" s="1" t="s">
        <v>3</v>
      </c>
      <c r="E30" s="10"/>
      <c r="F30" s="10"/>
    </row>
    <row r="31" spans="2:6" x14ac:dyDescent="0.3">
      <c r="B31" t="s">
        <v>4</v>
      </c>
      <c r="E31" s="10"/>
      <c r="F31" s="10"/>
    </row>
    <row r="32" spans="2:6" x14ac:dyDescent="0.3">
      <c r="B32" s="1" t="s">
        <v>5</v>
      </c>
      <c r="E32" s="10"/>
      <c r="F32" s="10"/>
    </row>
    <row r="33" spans="1:6" x14ac:dyDescent="0.3">
      <c r="B33" t="s">
        <v>6</v>
      </c>
      <c r="E33" s="10"/>
      <c r="F33" s="10"/>
    </row>
    <row r="34" spans="1:6" ht="28.8" x14ac:dyDescent="0.3">
      <c r="B34" s="1" t="s">
        <v>7</v>
      </c>
      <c r="E34" s="10"/>
      <c r="F34" s="10"/>
    </row>
    <row r="35" spans="1:6" x14ac:dyDescent="0.3">
      <c r="B35" t="s">
        <v>8</v>
      </c>
      <c r="E35" s="10"/>
      <c r="F35" s="10"/>
    </row>
    <row r="36" spans="1:6" x14ac:dyDescent="0.3">
      <c r="B36" s="1" t="s">
        <v>9</v>
      </c>
      <c r="E36" s="10"/>
      <c r="F36" s="10"/>
    </row>
    <row r="37" spans="1:6" x14ac:dyDescent="0.3">
      <c r="B37" t="s">
        <v>10</v>
      </c>
      <c r="E37" s="10"/>
      <c r="F37" s="10"/>
    </row>
    <row r="38" spans="1:6" x14ac:dyDescent="0.3">
      <c r="B38" s="1" t="s">
        <v>11</v>
      </c>
      <c r="E38" s="10"/>
      <c r="F38" s="10"/>
    </row>
    <row r="39" spans="1:6" x14ac:dyDescent="0.3">
      <c r="B39" t="s">
        <v>12</v>
      </c>
      <c r="E39" s="10"/>
      <c r="F39" s="10"/>
    </row>
    <row r="40" spans="1:6" ht="28.8" x14ac:dyDescent="0.3">
      <c r="B40" s="1" t="s">
        <v>13</v>
      </c>
      <c r="E40" s="10"/>
      <c r="F40" s="10"/>
    </row>
    <row r="41" spans="1:6" x14ac:dyDescent="0.3">
      <c r="B41" t="s">
        <v>14</v>
      </c>
      <c r="E41" s="10"/>
      <c r="F41" s="10"/>
    </row>
    <row r="42" spans="1:6" x14ac:dyDescent="0.3">
      <c r="B42" s="1" t="s">
        <v>15</v>
      </c>
      <c r="E42" s="10"/>
      <c r="F42" s="10"/>
    </row>
    <row r="43" spans="1:6" ht="43.2" x14ac:dyDescent="0.3">
      <c r="B43" s="1" t="s">
        <v>16</v>
      </c>
      <c r="E43" s="10"/>
      <c r="F43" s="10"/>
    </row>
    <row r="44" spans="1:6" ht="28.8" x14ac:dyDescent="0.3">
      <c r="B44" s="1" t="s">
        <v>17</v>
      </c>
      <c r="E44" s="10"/>
      <c r="F44" s="10"/>
    </row>
    <row r="45" spans="1:6" x14ac:dyDescent="0.3">
      <c r="B45" s="1"/>
      <c r="E45" s="10"/>
      <c r="F45" s="10"/>
    </row>
    <row r="46" spans="1:6" x14ac:dyDescent="0.3">
      <c r="B46" s="1" t="s">
        <v>85</v>
      </c>
      <c r="E46" s="10"/>
      <c r="F46" s="10"/>
    </row>
    <row r="47" spans="1:6" x14ac:dyDescent="0.3">
      <c r="B47" s="1"/>
      <c r="E47" s="10"/>
      <c r="F47" s="10"/>
    </row>
    <row r="48" spans="1:6" s="15" customFormat="1" ht="28.8" x14ac:dyDescent="0.3">
      <c r="A48" s="12" t="s">
        <v>27</v>
      </c>
      <c r="B48" s="13" t="s">
        <v>29</v>
      </c>
      <c r="C48" s="14" t="s">
        <v>95</v>
      </c>
      <c r="D48" s="15">
        <v>1</v>
      </c>
      <c r="E48" s="16"/>
      <c r="F48" s="16">
        <f>D48*E48</f>
        <v>0</v>
      </c>
    </row>
    <row r="49" spans="2:6" x14ac:dyDescent="0.3">
      <c r="B49" s="1" t="s">
        <v>72</v>
      </c>
      <c r="E49" s="10"/>
      <c r="F49" s="10"/>
    </row>
    <row r="50" spans="2:6" ht="72" x14ac:dyDescent="0.3">
      <c r="B50" s="1" t="s">
        <v>73</v>
      </c>
      <c r="E50" s="10"/>
      <c r="F50" s="10"/>
    </row>
    <row r="51" spans="2:6" x14ac:dyDescent="0.3">
      <c r="B51" s="1" t="s">
        <v>74</v>
      </c>
      <c r="E51" s="10"/>
      <c r="F51" s="10"/>
    </row>
    <row r="52" spans="2:6" ht="28.8" x14ac:dyDescent="0.3">
      <c r="B52" s="1" t="s">
        <v>75</v>
      </c>
      <c r="E52" s="10"/>
      <c r="F52" s="10"/>
    </row>
    <row r="53" spans="2:6" x14ac:dyDescent="0.3">
      <c r="B53" s="1" t="s">
        <v>77</v>
      </c>
      <c r="E53" s="10"/>
      <c r="F53" s="10"/>
    </row>
    <row r="54" spans="2:6" x14ac:dyDescent="0.3">
      <c r="B54" s="1" t="s">
        <v>78</v>
      </c>
      <c r="E54" s="10"/>
      <c r="F54" s="10"/>
    </row>
    <row r="55" spans="2:6" x14ac:dyDescent="0.3">
      <c r="B55" s="1" t="s">
        <v>76</v>
      </c>
      <c r="E55" s="10"/>
      <c r="F55" s="10"/>
    </row>
    <row r="56" spans="2:6" x14ac:dyDescent="0.3">
      <c r="B56" s="1" t="s">
        <v>79</v>
      </c>
      <c r="E56" s="10"/>
      <c r="F56" s="10"/>
    </row>
    <row r="57" spans="2:6" x14ac:dyDescent="0.3">
      <c r="B57" s="1" t="s">
        <v>80</v>
      </c>
      <c r="E57" s="10"/>
      <c r="F57" s="10"/>
    </row>
    <row r="58" spans="2:6" x14ac:dyDescent="0.3">
      <c r="B58" s="1" t="s">
        <v>81</v>
      </c>
      <c r="E58" s="10"/>
      <c r="F58" s="10"/>
    </row>
    <row r="59" spans="2:6" x14ac:dyDescent="0.3">
      <c r="B59" s="1" t="s">
        <v>82</v>
      </c>
      <c r="E59" s="10"/>
      <c r="F59" s="10"/>
    </row>
    <row r="60" spans="2:6" x14ac:dyDescent="0.3">
      <c r="B60" s="1" t="s">
        <v>83</v>
      </c>
      <c r="E60" s="10"/>
      <c r="F60" s="10"/>
    </row>
    <row r="61" spans="2:6" x14ac:dyDescent="0.3">
      <c r="B61" s="1" t="s">
        <v>84</v>
      </c>
      <c r="E61" s="10"/>
      <c r="F61" s="10"/>
    </row>
    <row r="62" spans="2:6" x14ac:dyDescent="0.3">
      <c r="B62" s="1" t="s">
        <v>50</v>
      </c>
      <c r="E62" s="10"/>
      <c r="F62" s="10"/>
    </row>
    <row r="63" spans="2:6" x14ac:dyDescent="0.3">
      <c r="E63" s="10"/>
      <c r="F63" s="10"/>
    </row>
    <row r="64" spans="2:6" x14ac:dyDescent="0.3">
      <c r="B64" s="1" t="s">
        <v>85</v>
      </c>
      <c r="E64" s="10"/>
      <c r="F64" s="10"/>
    </row>
    <row r="65" spans="1:6" x14ac:dyDescent="0.3">
      <c r="E65" s="10"/>
      <c r="F65" s="10"/>
    </row>
    <row r="66" spans="1:6" ht="28.8" x14ac:dyDescent="0.3">
      <c r="A66" s="12" t="s">
        <v>28</v>
      </c>
      <c r="B66" s="13" t="s">
        <v>30</v>
      </c>
      <c r="C66" s="14" t="s">
        <v>95</v>
      </c>
      <c r="D66" s="15">
        <v>1</v>
      </c>
      <c r="E66" s="16"/>
      <c r="F66" s="16">
        <f>D66*E66</f>
        <v>0</v>
      </c>
    </row>
    <row r="67" spans="1:6" x14ac:dyDescent="0.3">
      <c r="B67" s="1" t="s">
        <v>31</v>
      </c>
      <c r="E67" s="10"/>
      <c r="F67" s="10"/>
    </row>
    <row r="68" spans="1:6" x14ac:dyDescent="0.3">
      <c r="B68" s="1" t="s">
        <v>48</v>
      </c>
      <c r="E68" s="10"/>
      <c r="F68" s="10"/>
    </row>
    <row r="69" spans="1:6" x14ac:dyDescent="0.3">
      <c r="B69" s="1" t="s">
        <v>49</v>
      </c>
      <c r="E69" s="10"/>
      <c r="F69" s="10"/>
    </row>
    <row r="70" spans="1:6" x14ac:dyDescent="0.3">
      <c r="B70" t="s">
        <v>32</v>
      </c>
      <c r="E70" s="10"/>
      <c r="F70" s="10"/>
    </row>
    <row r="71" spans="1:6" x14ac:dyDescent="0.3">
      <c r="B71" t="s">
        <v>33</v>
      </c>
      <c r="E71" s="10"/>
      <c r="F71" s="10"/>
    </row>
    <row r="72" spans="1:6" x14ac:dyDescent="0.3">
      <c r="B72" t="s">
        <v>34</v>
      </c>
      <c r="E72" s="10"/>
      <c r="F72" s="10"/>
    </row>
    <row r="73" spans="1:6" x14ac:dyDescent="0.3">
      <c r="B73" t="s">
        <v>35</v>
      </c>
      <c r="E73" s="10"/>
      <c r="F73" s="10"/>
    </row>
    <row r="74" spans="1:6" x14ac:dyDescent="0.3">
      <c r="B74" t="s">
        <v>36</v>
      </c>
      <c r="E74" s="10"/>
      <c r="F74" s="10"/>
    </row>
    <row r="75" spans="1:6" x14ac:dyDescent="0.3">
      <c r="B75" t="s">
        <v>37</v>
      </c>
      <c r="E75" s="10"/>
      <c r="F75" s="10"/>
    </row>
    <row r="76" spans="1:6" x14ac:dyDescent="0.3">
      <c r="B76" t="s">
        <v>38</v>
      </c>
      <c r="E76" s="10"/>
      <c r="F76" s="10"/>
    </row>
    <row r="77" spans="1:6" x14ac:dyDescent="0.3">
      <c r="B77" t="s">
        <v>39</v>
      </c>
      <c r="E77" s="10"/>
      <c r="F77" s="10"/>
    </row>
    <row r="78" spans="1:6" x14ac:dyDescent="0.3">
      <c r="B78" t="s">
        <v>40</v>
      </c>
      <c r="E78" s="10"/>
      <c r="F78" s="10"/>
    </row>
    <row r="79" spans="1:6" x14ac:dyDescent="0.3">
      <c r="B79" t="s">
        <v>41</v>
      </c>
      <c r="E79" s="10"/>
      <c r="F79" s="10"/>
    </row>
    <row r="80" spans="1:6" x14ac:dyDescent="0.3">
      <c r="B80" t="s">
        <v>42</v>
      </c>
      <c r="E80" s="10"/>
      <c r="F80" s="10"/>
    </row>
    <row r="81" spans="1:6" x14ac:dyDescent="0.3">
      <c r="B81" t="s">
        <v>43</v>
      </c>
      <c r="E81" s="10"/>
      <c r="F81" s="10"/>
    </row>
    <row r="82" spans="1:6" x14ac:dyDescent="0.3">
      <c r="B82" t="s">
        <v>44</v>
      </c>
      <c r="E82" s="10"/>
      <c r="F82" s="10"/>
    </row>
    <row r="83" spans="1:6" x14ac:dyDescent="0.3">
      <c r="B83" t="s">
        <v>45</v>
      </c>
      <c r="E83" s="10"/>
      <c r="F83" s="10"/>
    </row>
    <row r="84" spans="1:6" x14ac:dyDescent="0.3">
      <c r="B84" t="s">
        <v>46</v>
      </c>
      <c r="E84" s="10"/>
      <c r="F84" s="10"/>
    </row>
    <row r="85" spans="1:6" x14ac:dyDescent="0.3">
      <c r="B85" t="s">
        <v>47</v>
      </c>
      <c r="E85" s="10"/>
      <c r="F85" s="10"/>
    </row>
    <row r="86" spans="1:6" x14ac:dyDescent="0.3">
      <c r="B86" t="s">
        <v>50</v>
      </c>
      <c r="E86" s="10"/>
      <c r="F86" s="10"/>
    </row>
    <row r="87" spans="1:6" x14ac:dyDescent="0.3">
      <c r="E87" s="10"/>
      <c r="F87" s="10"/>
    </row>
    <row r="88" spans="1:6" x14ac:dyDescent="0.3">
      <c r="B88" s="1" t="s">
        <v>85</v>
      </c>
      <c r="E88" s="10"/>
      <c r="F88" s="10"/>
    </row>
    <row r="89" spans="1:6" x14ac:dyDescent="0.3">
      <c r="E89" s="10"/>
      <c r="F89" s="10"/>
    </row>
    <row r="90" spans="1:6" ht="28.8" x14ac:dyDescent="0.3">
      <c r="A90" s="12" t="s">
        <v>51</v>
      </c>
      <c r="B90" s="13" t="s">
        <v>52</v>
      </c>
      <c r="C90" s="14" t="s">
        <v>95</v>
      </c>
      <c r="D90" s="15">
        <v>1</v>
      </c>
      <c r="E90" s="16"/>
      <c r="F90" s="16">
        <f>D90*E90</f>
        <v>0</v>
      </c>
    </row>
    <row r="91" spans="1:6" x14ac:dyDescent="0.3">
      <c r="B91" t="s">
        <v>53</v>
      </c>
      <c r="E91" s="10"/>
      <c r="F91" s="10"/>
    </row>
    <row r="92" spans="1:6" x14ac:dyDescent="0.3">
      <c r="B92" t="s">
        <v>54</v>
      </c>
      <c r="E92" s="10"/>
      <c r="F92" s="10"/>
    </row>
    <row r="93" spans="1:6" x14ac:dyDescent="0.3">
      <c r="B93" t="s">
        <v>60</v>
      </c>
      <c r="E93" s="10"/>
      <c r="F93" s="10"/>
    </row>
    <row r="94" spans="1:6" x14ac:dyDescent="0.3">
      <c r="B94" t="s">
        <v>55</v>
      </c>
      <c r="E94" s="10"/>
      <c r="F94" s="10"/>
    </row>
    <row r="95" spans="1:6" x14ac:dyDescent="0.3">
      <c r="B95" t="s">
        <v>56</v>
      </c>
      <c r="E95" s="10"/>
      <c r="F95" s="10"/>
    </row>
    <row r="96" spans="1:6" x14ac:dyDescent="0.3">
      <c r="B96" t="s">
        <v>57</v>
      </c>
      <c r="E96" s="10"/>
      <c r="F96" s="10"/>
    </row>
    <row r="97" spans="1:6" x14ac:dyDescent="0.3">
      <c r="B97" t="s">
        <v>58</v>
      </c>
      <c r="E97" s="10"/>
      <c r="F97" s="10"/>
    </row>
    <row r="98" spans="1:6" x14ac:dyDescent="0.3">
      <c r="B98" t="s">
        <v>59</v>
      </c>
      <c r="E98" s="10"/>
      <c r="F98" s="10"/>
    </row>
    <row r="99" spans="1:6" x14ac:dyDescent="0.3">
      <c r="E99" s="10"/>
      <c r="F99" s="10"/>
    </row>
    <row r="100" spans="1:6" x14ac:dyDescent="0.3">
      <c r="B100" s="1" t="s">
        <v>85</v>
      </c>
      <c r="E100" s="10"/>
      <c r="F100" s="10"/>
    </row>
    <row r="101" spans="1:6" x14ac:dyDescent="0.3">
      <c r="E101" s="10"/>
      <c r="F101" s="10"/>
    </row>
    <row r="102" spans="1:6" ht="28.8" x14ac:dyDescent="0.3">
      <c r="A102" s="12" t="s">
        <v>61</v>
      </c>
      <c r="B102" s="13" t="s">
        <v>62</v>
      </c>
      <c r="C102" s="14" t="s">
        <v>95</v>
      </c>
      <c r="D102" s="15">
        <v>1</v>
      </c>
      <c r="E102" s="16"/>
      <c r="F102" s="16">
        <f>D102*E102</f>
        <v>0</v>
      </c>
    </row>
    <row r="103" spans="1:6" x14ac:dyDescent="0.3">
      <c r="B103" t="s">
        <v>63</v>
      </c>
      <c r="E103" s="10"/>
      <c r="F103" s="10"/>
    </row>
    <row r="104" spans="1:6" ht="100.8" x14ac:dyDescent="0.3">
      <c r="B104" s="1" t="s">
        <v>64</v>
      </c>
      <c r="E104" s="10"/>
      <c r="F104" s="10"/>
    </row>
    <row r="105" spans="1:6" ht="43.2" x14ac:dyDescent="0.3">
      <c r="B105" s="1" t="s">
        <v>65</v>
      </c>
      <c r="E105" s="10"/>
      <c r="F105" s="10"/>
    </row>
    <row r="106" spans="1:6" x14ac:dyDescent="0.3">
      <c r="B106" t="s">
        <v>66</v>
      </c>
      <c r="E106" s="10"/>
      <c r="F106" s="10"/>
    </row>
    <row r="107" spans="1:6" x14ac:dyDescent="0.3">
      <c r="E107" s="10"/>
      <c r="F107" s="10"/>
    </row>
    <row r="108" spans="1:6" x14ac:dyDescent="0.3">
      <c r="B108" s="1" t="s">
        <v>85</v>
      </c>
      <c r="E108" s="10"/>
      <c r="F108" s="10"/>
    </row>
    <row r="109" spans="1:6" x14ac:dyDescent="0.3">
      <c r="E109" s="10"/>
      <c r="F109" s="10"/>
    </row>
    <row r="110" spans="1:6" ht="28.8" x14ac:dyDescent="0.3">
      <c r="A110" s="12" t="s">
        <v>67</v>
      </c>
      <c r="B110" s="13" t="s">
        <v>68</v>
      </c>
      <c r="C110" s="14" t="s">
        <v>95</v>
      </c>
      <c r="D110" s="15">
        <v>1</v>
      </c>
      <c r="E110" s="16"/>
      <c r="F110" s="16">
        <f>D110*E110</f>
        <v>0</v>
      </c>
    </row>
    <row r="111" spans="1:6" ht="28.8" x14ac:dyDescent="0.3">
      <c r="B111" s="1" t="s">
        <v>69</v>
      </c>
      <c r="E111" s="10"/>
      <c r="F111" s="10"/>
    </row>
    <row r="112" spans="1:6" x14ac:dyDescent="0.3">
      <c r="B112" t="s">
        <v>70</v>
      </c>
      <c r="E112" s="10"/>
      <c r="F112" s="10"/>
    </row>
    <row r="113" spans="2:6" ht="28.8" x14ac:dyDescent="0.3">
      <c r="B113" s="1" t="s">
        <v>71</v>
      </c>
      <c r="E113" s="10"/>
      <c r="F113" s="10"/>
    </row>
    <row r="114" spans="2:6" x14ac:dyDescent="0.3">
      <c r="E114" s="10"/>
      <c r="F114" s="10"/>
    </row>
    <row r="115" spans="2:6" x14ac:dyDescent="0.3">
      <c r="B115" s="1" t="s">
        <v>86</v>
      </c>
      <c r="E115" s="10"/>
      <c r="F115" s="10"/>
    </row>
    <row r="116" spans="2:6" x14ac:dyDescent="0.3">
      <c r="E116" s="10"/>
      <c r="F116" s="10"/>
    </row>
    <row r="117" spans="2:6" x14ac:dyDescent="0.3">
      <c r="B117" s="11" t="s">
        <v>96</v>
      </c>
      <c r="E117" s="10"/>
      <c r="F117" s="10">
        <f>SUM(F5:F116)</f>
        <v>0</v>
      </c>
    </row>
    <row r="118" spans="2:6" x14ac:dyDescent="0.3">
      <c r="B118" s="7" t="s">
        <v>97</v>
      </c>
      <c r="E118" s="10"/>
      <c r="F118" s="10">
        <f>F117*25%</f>
        <v>0</v>
      </c>
    </row>
    <row r="119" spans="2:6" x14ac:dyDescent="0.3">
      <c r="B119" s="8" t="s">
        <v>98</v>
      </c>
      <c r="E119" s="10"/>
      <c r="F119" s="10">
        <f>F117+F118</f>
        <v>0</v>
      </c>
    </row>
    <row r="120" spans="2:6" x14ac:dyDescent="0.3">
      <c r="E120" s="10"/>
      <c r="F120" s="10"/>
    </row>
    <row r="121" spans="2:6" x14ac:dyDescent="0.3">
      <c r="E121" s="10"/>
      <c r="F121" s="10"/>
    </row>
    <row r="122" spans="2:6" x14ac:dyDescent="0.3">
      <c r="E122" s="10"/>
      <c r="F122" s="10"/>
    </row>
    <row r="123" spans="2:6" x14ac:dyDescent="0.3">
      <c r="E123" s="10"/>
      <c r="F123" s="10"/>
    </row>
    <row r="124" spans="2:6" x14ac:dyDescent="0.3">
      <c r="E124" s="10"/>
      <c r="F124" s="10"/>
    </row>
    <row r="125" spans="2:6" x14ac:dyDescent="0.3">
      <c r="E125" s="10"/>
      <c r="F125" s="10"/>
    </row>
    <row r="126" spans="2:6" x14ac:dyDescent="0.3">
      <c r="E126" s="10"/>
      <c r="F126" s="10"/>
    </row>
    <row r="127" spans="2:6" x14ac:dyDescent="0.3">
      <c r="E127" s="10"/>
      <c r="F127" s="10"/>
    </row>
    <row r="128" spans="2:6" x14ac:dyDescent="0.3">
      <c r="E128" s="10"/>
      <c r="F128" s="10"/>
    </row>
    <row r="129" spans="5:6" x14ac:dyDescent="0.3">
      <c r="E129" s="10"/>
      <c r="F129" s="10"/>
    </row>
    <row r="130" spans="5:6" x14ac:dyDescent="0.3">
      <c r="E130" s="10"/>
      <c r="F130" s="10"/>
    </row>
    <row r="131" spans="5:6" x14ac:dyDescent="0.3">
      <c r="E131" s="10"/>
      <c r="F131" s="10"/>
    </row>
    <row r="132" spans="5:6" x14ac:dyDescent="0.3">
      <c r="E132" s="10"/>
      <c r="F132" s="10"/>
    </row>
    <row r="133" spans="5:6" x14ac:dyDescent="0.3">
      <c r="E133" s="10"/>
      <c r="F133" s="10"/>
    </row>
    <row r="134" spans="5:6" x14ac:dyDescent="0.3">
      <c r="E134" s="10"/>
      <c r="F134" s="10"/>
    </row>
    <row r="135" spans="5:6" x14ac:dyDescent="0.3">
      <c r="E135" s="10"/>
      <c r="F135" s="10"/>
    </row>
    <row r="136" spans="5:6" x14ac:dyDescent="0.3">
      <c r="E136" s="10"/>
      <c r="F136" s="10"/>
    </row>
    <row r="137" spans="5:6" x14ac:dyDescent="0.3">
      <c r="E137" s="10"/>
      <c r="F137" s="10"/>
    </row>
    <row r="138" spans="5:6" x14ac:dyDescent="0.3">
      <c r="E138" s="10"/>
      <c r="F138" s="10"/>
    </row>
    <row r="139" spans="5:6" x14ac:dyDescent="0.3">
      <c r="E139" s="10"/>
      <c r="F139" s="10"/>
    </row>
    <row r="140" spans="5:6" x14ac:dyDescent="0.3">
      <c r="E140" s="10"/>
      <c r="F140" s="10"/>
    </row>
    <row r="141" spans="5:6" x14ac:dyDescent="0.3">
      <c r="E141" s="10"/>
      <c r="F141" s="10"/>
    </row>
    <row r="142" spans="5:6" x14ac:dyDescent="0.3">
      <c r="E142" s="10"/>
      <c r="F142" s="10"/>
    </row>
    <row r="143" spans="5:6" x14ac:dyDescent="0.3">
      <c r="E143" s="10"/>
      <c r="F143" s="10"/>
    </row>
    <row r="144" spans="5:6" x14ac:dyDescent="0.3">
      <c r="E144" s="10"/>
      <c r="F144" s="10"/>
    </row>
    <row r="145" spans="5:6" x14ac:dyDescent="0.3">
      <c r="E145" s="10"/>
      <c r="F145" s="10"/>
    </row>
    <row r="146" spans="5:6" x14ac:dyDescent="0.3">
      <c r="E146" s="10"/>
      <c r="F146" s="10"/>
    </row>
    <row r="147" spans="5:6" x14ac:dyDescent="0.3">
      <c r="E147" s="10"/>
      <c r="F147" s="10"/>
    </row>
    <row r="148" spans="5:6" x14ac:dyDescent="0.3">
      <c r="E148" s="10"/>
      <c r="F148" s="10"/>
    </row>
    <row r="149" spans="5:6" x14ac:dyDescent="0.3">
      <c r="E149" s="10"/>
      <c r="F149" s="10"/>
    </row>
    <row r="150" spans="5:6" x14ac:dyDescent="0.3">
      <c r="E150" s="10"/>
      <c r="F150" s="10"/>
    </row>
    <row r="151" spans="5:6" x14ac:dyDescent="0.3">
      <c r="E151" s="10"/>
      <c r="F151" s="10"/>
    </row>
    <row r="152" spans="5:6" x14ac:dyDescent="0.3">
      <c r="E152" s="10"/>
      <c r="F152" s="10"/>
    </row>
    <row r="153" spans="5:6" x14ac:dyDescent="0.3">
      <c r="E153" s="10"/>
      <c r="F153" s="10"/>
    </row>
    <row r="154" spans="5:6" x14ac:dyDescent="0.3">
      <c r="E154" s="10"/>
      <c r="F154" s="10"/>
    </row>
    <row r="155" spans="5:6" x14ac:dyDescent="0.3">
      <c r="E155" s="10"/>
      <c r="F155" s="10"/>
    </row>
    <row r="156" spans="5:6" x14ac:dyDescent="0.3">
      <c r="E156" s="10"/>
      <c r="F156" s="10"/>
    </row>
    <row r="157" spans="5:6" x14ac:dyDescent="0.3">
      <c r="E157" s="10"/>
      <c r="F157" s="10"/>
    </row>
    <row r="158" spans="5:6" x14ac:dyDescent="0.3">
      <c r="E158" s="10"/>
      <c r="F158" s="10"/>
    </row>
    <row r="159" spans="5:6" x14ac:dyDescent="0.3">
      <c r="E159" s="10"/>
      <c r="F159" s="10"/>
    </row>
    <row r="160" spans="5:6" x14ac:dyDescent="0.3">
      <c r="E160" s="10"/>
      <c r="F160" s="10"/>
    </row>
    <row r="161" spans="5:6" x14ac:dyDescent="0.3">
      <c r="E161" s="10"/>
      <c r="F161" s="10"/>
    </row>
    <row r="162" spans="5:6" x14ac:dyDescent="0.3">
      <c r="E162" s="10"/>
      <c r="F162" s="10"/>
    </row>
    <row r="163" spans="5:6" x14ac:dyDescent="0.3">
      <c r="E163" s="10"/>
      <c r="F163" s="10"/>
    </row>
    <row r="164" spans="5:6" x14ac:dyDescent="0.3">
      <c r="E164" s="10"/>
      <c r="F164" s="10"/>
    </row>
    <row r="165" spans="5:6" x14ac:dyDescent="0.3">
      <c r="E165" s="10"/>
      <c r="F165" s="10"/>
    </row>
    <row r="166" spans="5:6" x14ac:dyDescent="0.3">
      <c r="E166" s="10"/>
      <c r="F166" s="10"/>
    </row>
    <row r="167" spans="5:6" x14ac:dyDescent="0.3">
      <c r="E167" s="10"/>
      <c r="F167" s="10"/>
    </row>
    <row r="168" spans="5:6" x14ac:dyDescent="0.3">
      <c r="E168" s="10"/>
      <c r="F168" s="10"/>
    </row>
    <row r="169" spans="5:6" x14ac:dyDescent="0.3">
      <c r="E169" s="10"/>
      <c r="F169" s="10"/>
    </row>
    <row r="170" spans="5:6" x14ac:dyDescent="0.3">
      <c r="E170" s="10"/>
      <c r="F170" s="1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&amp;C„Jačanje konkurentnosti i proizvodnih kapaciteta poduzeća CRAS ulaganjima u digitalnu i zelenu tranziciju“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Viszmeg</dc:creator>
  <cp:lastModifiedBy>Jozef Viszmeg</cp:lastModifiedBy>
  <dcterms:created xsi:type="dcterms:W3CDTF">2022-05-12T11:14:18Z</dcterms:created>
  <dcterms:modified xsi:type="dcterms:W3CDTF">2022-05-16T11:53:28Z</dcterms:modified>
</cp:coreProperties>
</file>