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\Documents\NABAVA\Medico\IVD zakrpa\EV04. Nabava digitalnog RTG-C-luk dijaskopskog sustava i specijalističkog OP stola\Final\"/>
    </mc:Choice>
  </mc:AlternateContent>
  <xr:revisionPtr revIDLastSave="0" documentId="13_ncr:1_{574FF27E-1A8F-4CD6-96B3-DB8481DEF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-Grupa 2" sheetId="1" r:id="rId1"/>
  </sheets>
  <definedNames>
    <definedName name="_xlnm.Print_Titles" localSheetId="0">'Troškovnik-Grupa 2'!$14:$14</definedName>
    <definedName name="_xlnm.Print_Area" localSheetId="0">'Troškovnik-Grupa 2'!$A$1:$F$47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0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</calcChain>
</file>

<file path=xl/sharedStrings.xml><?xml version="1.0" encoding="utf-8"?>
<sst xmlns="http://schemas.openxmlformats.org/spreadsheetml/2006/main" count="63" uniqueCount="49">
  <si>
    <t>U __________________, ______________________                                                                                            
            ( mjesto )                     (  datum )
 ________________________________                                                                          M.P.              
(potpis osobe po zakonu ovlaštene                                   
za zastupanje gospodarskog subjekta)</t>
  </si>
  <si>
    <t>Naručitelj: Specijalna bolnica za kirurgiju MEDICO</t>
  </si>
  <si>
    <t>Jedinica mjere</t>
  </si>
  <si>
    <t>Redni  broj</t>
  </si>
  <si>
    <t>Količina</t>
  </si>
  <si>
    <t>Jedinična cijena (HRK)</t>
  </si>
  <si>
    <t>Ukupna cijena (HRK)</t>
  </si>
  <si>
    <t>UKUPNO BEZ PDV-a(HRK)</t>
  </si>
  <si>
    <t>SVEUKUPNO S PDV-om (HRK)</t>
  </si>
  <si>
    <t>Nabava: Nabava digitalnog RTG-C-luk dijaskopskog sustava i specijalističkog OP stola</t>
  </si>
  <si>
    <t>Evidencijski broj nabave: EV04</t>
  </si>
  <si>
    <t>Opis stavke</t>
  </si>
  <si>
    <t>IZNOS PDV-a  (HRK)</t>
  </si>
  <si>
    <t>Grupa 2: Specijalistički OP stol</t>
  </si>
  <si>
    <t>I</t>
  </si>
  <si>
    <t>kom</t>
  </si>
  <si>
    <t>Oprema i pribor:</t>
  </si>
  <si>
    <t>1.22</t>
  </si>
  <si>
    <t>1.23</t>
  </si>
  <si>
    <t>1.24</t>
  </si>
  <si>
    <t>1.25</t>
  </si>
  <si>
    <t>1.26</t>
  </si>
  <si>
    <t>1.27</t>
  </si>
  <si>
    <t>1.28</t>
  </si>
  <si>
    <t>1.29</t>
  </si>
  <si>
    <t>Anesteziološki zaslon L oblika</t>
  </si>
  <si>
    <t>1.30</t>
  </si>
  <si>
    <t>1.31</t>
  </si>
  <si>
    <t>1.32</t>
  </si>
  <si>
    <t>1.33</t>
  </si>
  <si>
    <t>1.34</t>
  </si>
  <si>
    <t>II</t>
  </si>
  <si>
    <t>komp.</t>
  </si>
  <si>
    <t>III</t>
  </si>
  <si>
    <t>OPERACIJSKA LAMPA</t>
  </si>
  <si>
    <t>Mobilni višenamjenski operacijski stol</t>
  </si>
  <si>
    <t>PRIPREMA PROSTORA ZA MONTAŽU OPREME</t>
  </si>
  <si>
    <r>
      <rPr>
        <b/>
        <sz val="11"/>
        <rFont val="Calibri"/>
        <family val="2"/>
        <charset val="238"/>
        <scheme val="minor"/>
      </rPr>
      <t>Kablom  spojena  ručna  kontrola</t>
    </r>
    <r>
      <rPr>
        <sz val="11"/>
        <rFont val="Calibri"/>
        <family val="2"/>
        <charset val="238"/>
        <scheme val="minor"/>
      </rPr>
      <t xml:space="preserve">  osjetljiva na dodir pojedine funkcije</t>
    </r>
  </si>
  <si>
    <r>
      <rPr>
        <b/>
        <sz val="11"/>
        <rFont val="Calibri"/>
        <family val="2"/>
        <charset val="238"/>
        <scheme val="minor"/>
      </rPr>
      <t xml:space="preserve">Karbonska ploča glave, </t>
    </r>
    <r>
      <rPr>
        <sz val="11"/>
        <rFont val="Calibri"/>
        <family val="2"/>
        <charset val="238"/>
        <scheme val="minor"/>
      </rPr>
      <t xml:space="preserve">s mogučnošću nagiba. Minimalne dimenzije: Š 455 mm x D 425 mm. Podešavanje nagiba u minimalnom rasponu +90° / -45° </t>
    </r>
  </si>
  <si>
    <r>
      <t xml:space="preserve">Karbonska ploča leđa </t>
    </r>
    <r>
      <rPr>
        <sz val="11"/>
        <rFont val="Calibri"/>
        <family val="2"/>
        <charset val="238"/>
        <scheme val="minor"/>
      </rPr>
      <t>sa mogučnošću montiranja karbonskih dodataka za pozicioniranje glave. Radiotranslucentna. Minimalne dimenzije: Š (bez bočnih šina) 530 mm x D 495 mm. Maksimalna težina s podloškom 15 kg.</t>
    </r>
  </si>
  <si>
    <r>
      <t xml:space="preserve">Karbonski držač glave u obliku potkove, </t>
    </r>
    <r>
      <rPr>
        <sz val="11"/>
        <rFont val="Calibri"/>
        <family val="2"/>
        <charset val="238"/>
        <scheme val="minor"/>
      </rPr>
      <t>radiotranslucentan, podešavanje prema anatomiji pacijenta pomoću tri rotirajuća zgloba.</t>
    </r>
  </si>
  <si>
    <r>
      <t xml:space="preserve">Ekstenzijska pelvis ploča, </t>
    </r>
    <r>
      <rPr>
        <sz val="11"/>
        <rFont val="Calibri"/>
        <family val="2"/>
        <charset val="238"/>
        <scheme val="minor"/>
      </rPr>
      <t>duljina 250 mm ili veća</t>
    </r>
  </si>
  <si>
    <r>
      <rPr>
        <b/>
        <sz val="11"/>
        <rFont val="Calibri"/>
        <family val="2"/>
        <charset val="238"/>
        <scheme val="minor"/>
      </rPr>
      <t>Dodatna šina za prihvat pribora na OP stol</t>
    </r>
    <r>
      <rPr>
        <sz val="11"/>
        <rFont val="Calibri"/>
        <family val="2"/>
        <charset val="238"/>
        <scheme val="minor"/>
      </rPr>
      <t>, dužina minimalno 450 mm</t>
    </r>
  </si>
  <si>
    <r>
      <rPr>
        <b/>
        <sz val="11"/>
        <color indexed="8"/>
        <rFont val="Calibri"/>
        <family val="2"/>
        <charset val="238"/>
        <scheme val="minor"/>
      </rPr>
      <t>Traka za tijelo</t>
    </r>
    <r>
      <rPr>
        <sz val="11"/>
        <color indexed="8"/>
        <rFont val="Calibri"/>
        <family val="2"/>
        <charset val="238"/>
        <scheme val="minor"/>
      </rPr>
      <t xml:space="preserve"> sa kopčama za učvršćivanje na bočnu šinu. Podesiva po dužini, periva, širina 110-120mm, dužina  1500mm ili više</t>
    </r>
  </si>
  <si>
    <r>
      <rPr>
        <b/>
        <sz val="11"/>
        <rFont val="Calibri"/>
        <family val="2"/>
        <charset val="238"/>
        <scheme val="minor"/>
      </rPr>
      <t>Radijalna stezaljka</t>
    </r>
    <r>
      <rPr>
        <sz val="11"/>
        <rFont val="Calibri"/>
        <family val="2"/>
        <charset val="238"/>
        <scheme val="minor"/>
      </rPr>
      <t xml:space="preserve"> za učvršćivanje pribora sa simultanim učvršćivanjem pribora i radijalnog podešenja. Radijalno podešenje 360°</t>
    </r>
  </si>
  <si>
    <r>
      <rPr>
        <b/>
        <sz val="11"/>
        <rFont val="Calibri"/>
        <family val="2"/>
        <charset val="238"/>
        <scheme val="minor"/>
      </rPr>
      <t>Ploča za ruku</t>
    </r>
    <r>
      <rPr>
        <sz val="11"/>
        <rFont val="Calibri"/>
        <family val="2"/>
        <charset val="238"/>
        <scheme val="minor"/>
      </rPr>
      <t xml:space="preserve"> sa kopčom za spoj na šinu operacijskog stola, pokretna oko osovine, podesiva visina i longitudinalni položaj, podloška duljine 400-510 mm, sa trakama za pričvršćivanje i mekom podloškom</t>
    </r>
  </si>
  <si>
    <r>
      <rPr>
        <b/>
        <sz val="11"/>
        <rFont val="Calibri"/>
        <family val="2"/>
        <charset val="238"/>
        <scheme val="minor"/>
      </rPr>
      <t>Gel podložak</t>
    </r>
    <r>
      <rPr>
        <sz val="11"/>
        <rFont val="Calibri"/>
        <family val="2"/>
        <charset val="238"/>
        <scheme val="minor"/>
      </rPr>
      <t xml:space="preserve"> za glavu promjera min. 200 mm</t>
    </r>
  </si>
  <si>
    <r>
      <rPr>
        <b/>
        <sz val="11"/>
        <color rgb="FF000000"/>
        <rFont val="Calibri"/>
        <family val="2"/>
        <charset val="238"/>
        <scheme val="minor"/>
      </rPr>
      <t>Dvodjelni podložak za prsa i pelvis</t>
    </r>
    <r>
      <rPr>
        <sz val="11"/>
        <color rgb="FF000000"/>
        <rFont val="Calibri"/>
        <family val="2"/>
        <charset val="238"/>
        <scheme val="minor"/>
      </rPr>
      <t xml:space="preserve"> kod operacije kralježnice</t>
    </r>
  </si>
  <si>
    <r>
      <t>Gel podložak za glavu u sklonom položaju.</t>
    </r>
    <r>
      <rPr>
        <sz val="11"/>
        <color rgb="FF000000"/>
        <rFont val="Calibri"/>
        <family val="2"/>
        <charset val="238"/>
        <scheme val="minor"/>
      </rPr>
      <t xml:space="preserve"> Minimalne dimenzije: Š 240 mm x V 135 X  D 280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</si>
</sst>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64">
    <xf numFmtId="0" fontId="0" fillId="0" borderId="0" xfId="0"/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 applyProtection="1">
      <alignment vertical="center"/>
      <protection locked="0"/>
    </xf>
    <xf numFmtId="44" fontId="3" fillId="0" borderId="1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44" fontId="3" fillId="0" borderId="8" xfId="0" applyNumberFormat="1" applyFont="1" applyFill="1" applyBorder="1" applyAlignment="1" applyProtection="1">
      <alignment vertical="center"/>
      <protection locked="0"/>
    </xf>
    <xf numFmtId="44" fontId="3" fillId="0" borderId="1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 applyProtection="1">
      <alignment vertical="center"/>
      <protection locked="0"/>
    </xf>
    <xf numFmtId="44" fontId="3" fillId="0" borderId="1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justify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4" fontId="3" fillId="0" borderId="15" xfId="0" applyNumberFormat="1" applyFont="1" applyFill="1" applyBorder="1" applyAlignment="1" applyProtection="1">
      <alignment vertical="center"/>
      <protection locked="0"/>
    </xf>
    <xf numFmtId="44" fontId="3" fillId="0" borderId="1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4" fontId="1" fillId="2" borderId="5" xfId="0" applyNumberFormat="1" applyFont="1" applyFill="1" applyBorder="1" applyAlignment="1">
      <alignment horizontal="right" vertical="center"/>
    </xf>
    <xf numFmtId="44" fontId="1" fillId="2" borderId="5" xfId="0" applyNumberFormat="1" applyFont="1" applyFill="1" applyBorder="1" applyAlignment="1" applyProtection="1">
      <alignment horizontal="right" vertical="center"/>
      <protection locked="0"/>
    </xf>
  </cellXfs>
  <cellStyles count="5">
    <cellStyle name="Normal 18" xfId="3" xr:uid="{5E47D78D-360C-48EA-9BAA-32368D7E16B3}"/>
    <cellStyle name="Normal 19" xfId="4" xr:uid="{9A87317A-D2DC-45D6-82A3-F4B94985D0BD}"/>
    <cellStyle name="Normal_Sheet1" xfId="2" xr:uid="{350B319A-DD8D-4749-9859-ABED550EE77D}"/>
    <cellStyle name="Normalno" xfId="0" builtinId="0"/>
    <cellStyle name="Normalno 2" xfId="1" xr:uid="{99B8E74E-9AE8-4AD8-993B-6B0AB9B0F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161925</xdr:rowOff>
    </xdr:from>
    <xdr:to>
      <xdr:col>5</xdr:col>
      <xdr:colOff>270510</xdr:colOff>
      <xdr:row>5</xdr:row>
      <xdr:rowOff>186055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9C5ECC9-D63F-4EA1-8281-1BE314FEB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161925"/>
          <a:ext cx="6332220" cy="969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view="pageLayout" topLeftCell="A27" zoomScaleNormal="100" workbookViewId="0">
      <selection activeCell="D42" sqref="D42"/>
    </sheetView>
  </sheetViews>
  <sheetFormatPr defaultColWidth="9.140625" defaultRowHeight="15" x14ac:dyDescent="0.25"/>
  <cols>
    <col min="1" max="1" width="8.7109375" style="7" customWidth="1"/>
    <col min="2" max="2" width="60.5703125" style="8" customWidth="1"/>
    <col min="3" max="3" width="13.85546875" style="9" customWidth="1"/>
    <col min="4" max="4" width="13.28515625" style="6" customWidth="1"/>
    <col min="5" max="5" width="15.140625" style="10" customWidth="1"/>
    <col min="6" max="6" width="17.85546875" style="10" customWidth="1"/>
    <col min="7" max="16384" width="9.140625" style="6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8" spans="1:6" ht="24.75" customHeight="1" x14ac:dyDescent="0.25">
      <c r="A8" s="18" t="s">
        <v>1</v>
      </c>
      <c r="B8" s="18"/>
      <c r="C8" s="18"/>
      <c r="D8" s="18"/>
      <c r="E8" s="18"/>
      <c r="F8" s="18"/>
    </row>
    <row r="9" spans="1:6" ht="25.5" customHeight="1" x14ac:dyDescent="0.25">
      <c r="A9" s="18" t="s">
        <v>9</v>
      </c>
      <c r="B9" s="18"/>
      <c r="C9" s="18"/>
      <c r="D9" s="18"/>
      <c r="E9" s="18"/>
      <c r="F9" s="18"/>
    </row>
    <row r="10" spans="1:6" ht="25.5" customHeight="1" x14ac:dyDescent="0.25">
      <c r="A10" s="18" t="s">
        <v>10</v>
      </c>
      <c r="B10" s="18"/>
      <c r="C10" s="18"/>
      <c r="D10" s="18"/>
      <c r="E10" s="18"/>
      <c r="F10" s="18"/>
    </row>
    <row r="11" spans="1:6" ht="25.5" customHeight="1" x14ac:dyDescent="0.25">
      <c r="A11" s="18" t="s">
        <v>13</v>
      </c>
      <c r="B11" s="18"/>
      <c r="C11" s="18"/>
      <c r="D11" s="18"/>
      <c r="E11" s="18"/>
      <c r="F11" s="18"/>
    </row>
    <row r="13" spans="1:6" ht="15.75" thickBot="1" x14ac:dyDescent="0.3">
      <c r="A13" s="11"/>
      <c r="B13" s="12"/>
    </row>
    <row r="14" spans="1:6" ht="49.5" customHeight="1" thickTop="1" thickBot="1" x14ac:dyDescent="0.3">
      <c r="A14" s="13" t="s">
        <v>3</v>
      </c>
      <c r="B14" s="14" t="s">
        <v>11</v>
      </c>
      <c r="C14" s="15" t="s">
        <v>2</v>
      </c>
      <c r="D14" s="14" t="s">
        <v>4</v>
      </c>
      <c r="E14" s="14" t="s">
        <v>5</v>
      </c>
      <c r="F14" s="16" t="s">
        <v>6</v>
      </c>
    </row>
    <row r="15" spans="1:6" ht="15.75" customHeight="1" thickTop="1" x14ac:dyDescent="0.25">
      <c r="A15" s="21" t="s">
        <v>14</v>
      </c>
      <c r="B15" s="22" t="s">
        <v>35</v>
      </c>
      <c r="C15" s="23" t="s">
        <v>15</v>
      </c>
      <c r="D15" s="24">
        <v>1</v>
      </c>
      <c r="E15" s="39"/>
      <c r="F15" s="40">
        <f>D15*E15</f>
        <v>0</v>
      </c>
    </row>
    <row r="16" spans="1:6" ht="15.75" customHeight="1" x14ac:dyDescent="0.25">
      <c r="A16" s="25"/>
      <c r="B16" s="41" t="s">
        <v>16</v>
      </c>
      <c r="C16" s="42"/>
      <c r="D16" s="43"/>
      <c r="E16" s="42"/>
      <c r="F16" s="44"/>
    </row>
    <row r="17" spans="1:6" ht="30" x14ac:dyDescent="0.25">
      <c r="A17" s="26" t="s">
        <v>17</v>
      </c>
      <c r="B17" s="45" t="s">
        <v>37</v>
      </c>
      <c r="C17" s="27" t="s">
        <v>15</v>
      </c>
      <c r="D17" s="28">
        <v>1</v>
      </c>
      <c r="E17" s="46"/>
      <c r="F17" s="47">
        <f t="shared" ref="F17:F31" si="0">D17*E17</f>
        <v>0</v>
      </c>
    </row>
    <row r="18" spans="1:6" ht="45" x14ac:dyDescent="0.25">
      <c r="A18" s="26" t="s">
        <v>18</v>
      </c>
      <c r="B18" s="48" t="s">
        <v>38</v>
      </c>
      <c r="C18" s="29" t="s">
        <v>15</v>
      </c>
      <c r="D18" s="30">
        <v>1</v>
      </c>
      <c r="E18" s="49"/>
      <c r="F18" s="50">
        <f t="shared" si="0"/>
        <v>0</v>
      </c>
    </row>
    <row r="19" spans="1:6" ht="60" x14ac:dyDescent="0.25">
      <c r="A19" s="26" t="s">
        <v>19</v>
      </c>
      <c r="B19" s="51" t="s">
        <v>39</v>
      </c>
      <c r="C19" s="29" t="s">
        <v>15</v>
      </c>
      <c r="D19" s="30">
        <v>1</v>
      </c>
      <c r="E19" s="49"/>
      <c r="F19" s="50">
        <f t="shared" si="0"/>
        <v>0</v>
      </c>
    </row>
    <row r="20" spans="1:6" ht="45" x14ac:dyDescent="0.25">
      <c r="A20" s="26" t="s">
        <v>20</v>
      </c>
      <c r="B20" s="51" t="s">
        <v>40</v>
      </c>
      <c r="C20" s="29" t="s">
        <v>15</v>
      </c>
      <c r="D20" s="30">
        <v>1</v>
      </c>
      <c r="E20" s="49"/>
      <c r="F20" s="50">
        <f t="shared" si="0"/>
        <v>0</v>
      </c>
    </row>
    <row r="21" spans="1:6" x14ac:dyDescent="0.25">
      <c r="A21" s="26" t="s">
        <v>21</v>
      </c>
      <c r="B21" s="51" t="s">
        <v>41</v>
      </c>
      <c r="C21" s="29" t="s">
        <v>15</v>
      </c>
      <c r="D21" s="30">
        <v>1</v>
      </c>
      <c r="E21" s="49"/>
      <c r="F21" s="50">
        <f t="shared" si="0"/>
        <v>0</v>
      </c>
    </row>
    <row r="22" spans="1:6" ht="30" x14ac:dyDescent="0.25">
      <c r="A22" s="26" t="s">
        <v>22</v>
      </c>
      <c r="B22" s="48" t="s">
        <v>42</v>
      </c>
      <c r="C22" s="29" t="s">
        <v>15</v>
      </c>
      <c r="D22" s="30">
        <v>2</v>
      </c>
      <c r="E22" s="49"/>
      <c r="F22" s="50">
        <f t="shared" si="0"/>
        <v>0</v>
      </c>
    </row>
    <row r="23" spans="1:6" ht="30" x14ac:dyDescent="0.25">
      <c r="A23" s="26" t="s">
        <v>23</v>
      </c>
      <c r="B23" s="52" t="s">
        <v>43</v>
      </c>
      <c r="C23" s="29" t="s">
        <v>15</v>
      </c>
      <c r="D23" s="30">
        <v>1</v>
      </c>
      <c r="E23" s="49"/>
      <c r="F23" s="50">
        <f t="shared" si="0"/>
        <v>0</v>
      </c>
    </row>
    <row r="24" spans="1:6" x14ac:dyDescent="0.25">
      <c r="A24" s="26" t="s">
        <v>24</v>
      </c>
      <c r="B24" s="53" t="s">
        <v>25</v>
      </c>
      <c r="C24" s="29" t="s">
        <v>15</v>
      </c>
      <c r="D24" s="30">
        <v>1</v>
      </c>
      <c r="E24" s="49"/>
      <c r="F24" s="50">
        <f t="shared" si="0"/>
        <v>0</v>
      </c>
    </row>
    <row r="25" spans="1:6" ht="45" x14ac:dyDescent="0.25">
      <c r="A25" s="26" t="s">
        <v>26</v>
      </c>
      <c r="B25" s="54" t="s">
        <v>44</v>
      </c>
      <c r="C25" s="29" t="s">
        <v>15</v>
      </c>
      <c r="D25" s="30">
        <v>1</v>
      </c>
      <c r="E25" s="49"/>
      <c r="F25" s="50">
        <f t="shared" si="0"/>
        <v>0</v>
      </c>
    </row>
    <row r="26" spans="1:6" ht="60" x14ac:dyDescent="0.25">
      <c r="A26" s="26" t="s">
        <v>27</v>
      </c>
      <c r="B26" s="48" t="s">
        <v>45</v>
      </c>
      <c r="C26" s="29" t="s">
        <v>15</v>
      </c>
      <c r="D26" s="30">
        <v>2</v>
      </c>
      <c r="E26" s="49"/>
      <c r="F26" s="50">
        <f t="shared" si="0"/>
        <v>0</v>
      </c>
    </row>
    <row r="27" spans="1:6" x14ac:dyDescent="0.25">
      <c r="A27" s="26" t="s">
        <v>28</v>
      </c>
      <c r="B27" s="54" t="s">
        <v>46</v>
      </c>
      <c r="C27" s="29" t="s">
        <v>15</v>
      </c>
      <c r="D27" s="30">
        <v>1</v>
      </c>
      <c r="E27" s="49"/>
      <c r="F27" s="50">
        <f t="shared" si="0"/>
        <v>0</v>
      </c>
    </row>
    <row r="28" spans="1:6" x14ac:dyDescent="0.25">
      <c r="A28" s="26" t="s">
        <v>29</v>
      </c>
      <c r="B28" s="55" t="s">
        <v>47</v>
      </c>
      <c r="C28" s="29" t="s">
        <v>15</v>
      </c>
      <c r="D28" s="30">
        <v>1</v>
      </c>
      <c r="E28" s="49"/>
      <c r="F28" s="50">
        <f t="shared" si="0"/>
        <v>0</v>
      </c>
    </row>
    <row r="29" spans="1:6" ht="30" x14ac:dyDescent="0.25">
      <c r="A29" s="26" t="s">
        <v>30</v>
      </c>
      <c r="B29" s="56" t="s">
        <v>48</v>
      </c>
      <c r="C29" s="29" t="s">
        <v>15</v>
      </c>
      <c r="D29" s="30">
        <v>1</v>
      </c>
      <c r="E29" s="49"/>
      <c r="F29" s="50">
        <f t="shared" si="0"/>
        <v>0</v>
      </c>
    </row>
    <row r="30" spans="1:6" x14ac:dyDescent="0.25">
      <c r="A30" s="31" t="s">
        <v>31</v>
      </c>
      <c r="B30" s="32" t="s">
        <v>34</v>
      </c>
      <c r="C30" s="33" t="s">
        <v>32</v>
      </c>
      <c r="D30" s="34">
        <v>1</v>
      </c>
      <c r="E30" s="49"/>
      <c r="F30" s="50">
        <f>D30*E30</f>
        <v>0</v>
      </c>
    </row>
    <row r="31" spans="1:6" ht="15.75" thickBot="1" x14ac:dyDescent="0.3">
      <c r="A31" s="35" t="s">
        <v>33</v>
      </c>
      <c r="B31" s="36" t="s">
        <v>36</v>
      </c>
      <c r="C31" s="37" t="s">
        <v>32</v>
      </c>
      <c r="D31" s="38">
        <v>1</v>
      </c>
      <c r="E31" s="57"/>
      <c r="F31" s="58">
        <f t="shared" si="0"/>
        <v>0</v>
      </c>
    </row>
    <row r="32" spans="1:6" ht="16.5" thickTop="1" thickBot="1" x14ac:dyDescent="0.3">
      <c r="A32" s="59" t="s">
        <v>7</v>
      </c>
      <c r="B32" s="60"/>
      <c r="C32" s="60"/>
      <c r="D32" s="60"/>
      <c r="E32" s="61"/>
      <c r="F32" s="62">
        <f>SUM(F15:F31)</f>
        <v>0</v>
      </c>
    </row>
    <row r="33" spans="1:6" ht="16.5" thickTop="1" thickBot="1" x14ac:dyDescent="0.3">
      <c r="A33" s="59" t="s">
        <v>12</v>
      </c>
      <c r="B33" s="60"/>
      <c r="C33" s="60"/>
      <c r="D33" s="60"/>
      <c r="E33" s="61"/>
      <c r="F33" s="63"/>
    </row>
    <row r="34" spans="1:6" ht="16.5" thickTop="1" thickBot="1" x14ac:dyDescent="0.3">
      <c r="A34" s="59" t="s">
        <v>8</v>
      </c>
      <c r="B34" s="60"/>
      <c r="C34" s="60"/>
      <c r="D34" s="60"/>
      <c r="E34" s="61"/>
      <c r="F34" s="63"/>
    </row>
    <row r="35" spans="1:6" ht="15.75" thickTop="1" x14ac:dyDescent="0.25">
      <c r="E35" s="2"/>
      <c r="F35" s="2"/>
    </row>
    <row r="36" spans="1:6" ht="12" customHeight="1" x14ac:dyDescent="0.25">
      <c r="F36" s="1"/>
    </row>
    <row r="37" spans="1:6" s="4" customFormat="1" x14ac:dyDescent="0.25">
      <c r="A37" s="19" t="s">
        <v>0</v>
      </c>
      <c r="B37" s="20"/>
      <c r="C37" s="3"/>
      <c r="E37" s="5"/>
      <c r="F37" s="5"/>
    </row>
    <row r="38" spans="1:6" s="4" customFormat="1" x14ac:dyDescent="0.25">
      <c r="A38" s="20"/>
      <c r="B38" s="20"/>
      <c r="C38" s="3"/>
      <c r="E38" s="5"/>
      <c r="F38" s="5"/>
    </row>
    <row r="39" spans="1:6" s="4" customFormat="1" x14ac:dyDescent="0.25">
      <c r="A39" s="20"/>
      <c r="B39" s="20"/>
      <c r="C39" s="3"/>
      <c r="E39" s="5"/>
      <c r="F39" s="5"/>
    </row>
    <row r="40" spans="1:6" s="4" customFormat="1" x14ac:dyDescent="0.25">
      <c r="A40" s="20"/>
      <c r="B40" s="20"/>
      <c r="C40" s="3"/>
      <c r="E40" s="5"/>
      <c r="F40" s="5"/>
    </row>
    <row r="41" spans="1:6" s="4" customFormat="1" x14ac:dyDescent="0.25">
      <c r="A41" s="20"/>
      <c r="B41" s="20"/>
      <c r="C41" s="3"/>
      <c r="E41" s="5"/>
      <c r="F41" s="5"/>
    </row>
    <row r="42" spans="1:6" s="4" customFormat="1" x14ac:dyDescent="0.25">
      <c r="A42" s="20"/>
      <c r="B42" s="20"/>
      <c r="C42" s="3"/>
      <c r="E42" s="5"/>
      <c r="F42" s="5"/>
    </row>
    <row r="43" spans="1:6" s="4" customFormat="1" x14ac:dyDescent="0.25">
      <c r="A43" s="20"/>
      <c r="B43" s="20"/>
      <c r="C43" s="3"/>
      <c r="E43" s="5"/>
      <c r="F43" s="5"/>
    </row>
    <row r="44" spans="1:6" s="4" customFormat="1" x14ac:dyDescent="0.25">
      <c r="A44" s="20"/>
      <c r="B44" s="20"/>
      <c r="C44" s="3"/>
      <c r="E44" s="5"/>
      <c r="F44" s="5"/>
    </row>
    <row r="45" spans="1:6" s="4" customFormat="1" x14ac:dyDescent="0.25">
      <c r="A45" s="20"/>
      <c r="B45" s="20"/>
      <c r="C45" s="3"/>
      <c r="E45" s="5"/>
      <c r="F45" s="5"/>
    </row>
    <row r="46" spans="1:6" s="4" customFormat="1" x14ac:dyDescent="0.25">
      <c r="A46" s="20"/>
      <c r="B46" s="20"/>
      <c r="C46" s="3"/>
      <c r="E46" s="5"/>
      <c r="F46" s="5"/>
    </row>
  </sheetData>
  <sheetProtection algorithmName="SHA-512" hashValue="rsmseUi1rQoPPDiIwR5zFL3A8+T//PNQ9eXSQiQr/llX0m1acbcPmENQ1hnOHCqfZqLdyA/O5AAN6UlH0nMvRg==" saltValue="yM7xK9/hc3mZQ1NZLLMLjw==" spinCount="100000" sheet="1" objects="1" scenarios="1"/>
  <mergeCells count="9">
    <mergeCell ref="A37:B46"/>
    <mergeCell ref="A32:E32"/>
    <mergeCell ref="A33:E33"/>
    <mergeCell ref="A34:E34"/>
    <mergeCell ref="A1:F6"/>
    <mergeCell ref="A8:F8"/>
    <mergeCell ref="A9:F9"/>
    <mergeCell ref="A10:F10"/>
    <mergeCell ref="A11:F11"/>
  </mergeCells>
  <phoneticPr fontId="6" type="noConversion"/>
  <pageMargins left="0.31496062992125984" right="0.31496062992125984" top="0.95833333333333337" bottom="0.35433070866141736" header="0.51181102362204722" footer="0.11811023622047245"/>
  <pageSetup paperSize="9" scale="72" orientation="portrait" r:id="rId1"/>
  <headerFooter>
    <oddHeader>&amp;C&amp;"Arial,Podebljano"Troškovnik - Grupa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Troškovnik-Grupa 2</vt:lpstr>
      <vt:lpstr>'Troškovnik-Grupa 2'!Ispis_naslova</vt:lpstr>
      <vt:lpstr>'Troškovnik-Grupa 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Ines</cp:lastModifiedBy>
  <cp:lastPrinted>2021-10-20T12:38:48Z</cp:lastPrinted>
  <dcterms:created xsi:type="dcterms:W3CDTF">2016-03-15T21:25:05Z</dcterms:created>
  <dcterms:modified xsi:type="dcterms:W3CDTF">2021-10-20T13:24:54Z</dcterms:modified>
</cp:coreProperties>
</file>