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GEORG-mreža\01 ISS ODJEL\EFONDOVI\JACANJE KONKURENTNOSTI\2021\Klijenti\Specijalni ambalažni program d.o.o\Nabava\Poziv na dostavu ponuda\"/>
    </mc:Choice>
  </mc:AlternateContent>
  <bookViews>
    <workbookView xWindow="0" yWindow="0" windowWidth="23040" windowHeight="9024"/>
  </bookViews>
  <sheets>
    <sheet name="Troškovnik" sheetId="3" r:id="rId1"/>
    <sheet name="Tehničke specifikacije" sheetId="1" r:id="rId2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F5" i="3" s="1"/>
  <c r="F7" i="3" l="1"/>
</calcChain>
</file>

<file path=xl/sharedStrings.xml><?xml version="1.0" encoding="utf-8"?>
<sst xmlns="http://schemas.openxmlformats.org/spreadsheetml/2006/main" count="38" uniqueCount="36">
  <si>
    <t>potpis i pečat</t>
  </si>
  <si>
    <t>1.</t>
  </si>
  <si>
    <r>
      <t xml:space="preserve">Tehničke specifikacije 
Nabava strojeva i opreme
Grupa 2. - Vijčani kompresor
</t>
    </r>
    <r>
      <rPr>
        <b/>
        <i/>
        <sz val="12"/>
        <rFont val="Calibri"/>
        <family val="2"/>
        <scheme val="minor"/>
      </rPr>
      <t>Tehnical specification
Procurement of machinery and equipment
Lot 2. - Screw compressor</t>
    </r>
  </si>
  <si>
    <r>
      <t xml:space="preserve">R.br.
</t>
    </r>
    <r>
      <rPr>
        <b/>
        <i/>
        <sz val="11"/>
        <rFont val="Calibri"/>
        <family val="2"/>
        <scheme val="minor"/>
      </rPr>
      <t>No.</t>
    </r>
  </si>
  <si>
    <r>
      <t xml:space="preserve">Opis traženih karakteristika
</t>
    </r>
    <r>
      <rPr>
        <b/>
        <i/>
        <sz val="11"/>
        <rFont val="Calibri"/>
        <family val="2"/>
        <scheme val="minor"/>
      </rPr>
      <t>Description of required technical specifications</t>
    </r>
  </si>
  <si>
    <r>
      <t xml:space="preserve">Ponuđene specifikacije (upisati točne karakteristike ponuđene robe, izbjegavajući pri tome popunjavanje stupca samo riječima kao što su npr. „zadovoljava“, „DA“, „jednakovrijedno traženom“ ili „odgovara traženom“)
</t>
    </r>
    <r>
      <rPr>
        <b/>
        <i/>
        <sz val="11"/>
        <rFont val="Calibri"/>
        <family val="2"/>
        <scheme val="minor"/>
      </rPr>
      <t>Offered specifications (enter the exact characteristics of the offered goods, avoiding filling in the column only with words such as "satisfies", "YES", "equivalent to required" or "corresponds to required")</t>
    </r>
  </si>
  <si>
    <t>signature and stamp</t>
  </si>
  <si>
    <r>
      <t xml:space="preserve">Troškovnik 
Nabava strojeva i opreme
Grupa 2. - Vijčani kompresor
</t>
    </r>
    <r>
      <rPr>
        <b/>
        <i/>
        <sz val="12"/>
        <color theme="1"/>
        <rFont val="Calibri"/>
        <family val="2"/>
        <scheme val="minor"/>
      </rPr>
      <t>Cost estimate</t>
    </r>
    <r>
      <rPr>
        <b/>
        <sz val="12"/>
        <color theme="1"/>
        <rFont val="Calibri"/>
        <family val="2"/>
        <scheme val="minor"/>
      </rPr>
      <t xml:space="preserve">
</t>
    </r>
    <r>
      <rPr>
        <b/>
        <i/>
        <sz val="12"/>
        <color theme="1"/>
        <rFont val="Calibri"/>
        <family val="2"/>
        <scheme val="minor"/>
      </rPr>
      <t xml:space="preserve">Procurement of machinery and equipment
Lot 2. - Screw compressor </t>
    </r>
  </si>
  <si>
    <r>
      <t xml:space="preserve">Vijčani kompresor 
</t>
    </r>
    <r>
      <rPr>
        <i/>
        <sz val="11"/>
        <color theme="1"/>
        <rFont val="Calibri"/>
        <family val="2"/>
        <scheme val="minor"/>
      </rPr>
      <t>Screw compressor</t>
    </r>
  </si>
  <si>
    <r>
      <t xml:space="preserve">R.br.
</t>
    </r>
    <r>
      <rPr>
        <b/>
        <i/>
        <sz val="10"/>
        <color theme="1"/>
        <rFont val="Calibri"/>
        <family val="2"/>
        <scheme val="minor"/>
      </rPr>
      <t>No.</t>
    </r>
  </si>
  <si>
    <r>
      <t xml:space="preserve">Opis stavke
</t>
    </r>
    <r>
      <rPr>
        <b/>
        <i/>
        <sz val="10"/>
        <color theme="1"/>
        <rFont val="Calibri"/>
        <family val="2"/>
        <scheme val="minor"/>
      </rPr>
      <t>Description of the item</t>
    </r>
  </si>
  <si>
    <r>
      <t xml:space="preserve">Jedinica mjere
</t>
    </r>
    <r>
      <rPr>
        <b/>
        <i/>
        <sz val="10"/>
        <color theme="1"/>
        <rFont val="Calibri"/>
        <family val="2"/>
        <scheme val="minor"/>
      </rPr>
      <t>Unit of measure</t>
    </r>
  </si>
  <si>
    <r>
      <t xml:space="preserve">Količina
</t>
    </r>
    <r>
      <rPr>
        <b/>
        <i/>
        <sz val="10"/>
        <color theme="1"/>
        <rFont val="Calibri"/>
        <family val="2"/>
        <scheme val="minor"/>
      </rPr>
      <t>Amount</t>
    </r>
  </si>
  <si>
    <r>
      <t xml:space="preserve">Jedinična cijena (bez PDV-a)
</t>
    </r>
    <r>
      <rPr>
        <b/>
        <i/>
        <sz val="10"/>
        <color theme="1"/>
        <rFont val="Calibri"/>
        <family val="2"/>
        <scheme val="minor"/>
      </rPr>
      <t>Unit price (excluding VAT)</t>
    </r>
  </si>
  <si>
    <r>
      <t xml:space="preserve">Ukupna cijena (bez PDV-a)
</t>
    </r>
    <r>
      <rPr>
        <b/>
        <i/>
        <sz val="10"/>
        <color theme="1"/>
        <rFont val="Calibri"/>
        <family val="2"/>
        <scheme val="minor"/>
      </rPr>
      <t>Total price (excluding VAT)</t>
    </r>
  </si>
  <si>
    <r>
      <t xml:space="preserve">kom 
</t>
    </r>
    <r>
      <rPr>
        <i/>
        <sz val="11"/>
        <color theme="1"/>
        <rFont val="Calibri"/>
        <family val="2"/>
        <scheme val="minor"/>
      </rPr>
      <t>pcs</t>
    </r>
  </si>
  <si>
    <r>
      <t xml:space="preserve">CIJENA PONUDE BEZ PDV-a:
</t>
    </r>
    <r>
      <rPr>
        <b/>
        <i/>
        <sz val="11"/>
        <color theme="1"/>
        <rFont val="Calibri"/>
        <family val="2"/>
        <scheme val="minor"/>
      </rPr>
      <t>OFFER PRICE WITHOUT VAT:</t>
    </r>
  </si>
  <si>
    <r>
      <t xml:space="preserve">IZNOS PDV-a:
</t>
    </r>
    <r>
      <rPr>
        <b/>
        <i/>
        <sz val="11"/>
        <color theme="1"/>
        <rFont val="Calibri"/>
        <family val="2"/>
        <scheme val="minor"/>
      </rPr>
      <t>VAT AMOUNT:</t>
    </r>
  </si>
  <si>
    <t>CIJENA PONUDE S PDV-om:
OFFER PRICE WITH VAT:</t>
  </si>
  <si>
    <r>
      <t xml:space="preserve">Vijčani kompresor s priključnim crijevom
</t>
    </r>
    <r>
      <rPr>
        <b/>
        <i/>
        <sz val="11"/>
        <rFont val="Calibri"/>
        <family val="2"/>
        <scheme val="minor"/>
      </rPr>
      <t>Screw compressor with connection hose</t>
    </r>
  </si>
  <si>
    <r>
      <t xml:space="preserve">Volumni protok pri 10,0 bar (pretl.) - min 1,65 m³/min
</t>
    </r>
    <r>
      <rPr>
        <i/>
        <sz val="11"/>
        <color theme="1"/>
        <rFont val="Calibri"/>
        <family val="2"/>
        <scheme val="minor"/>
      </rPr>
      <t>Volume flow at 10.0 bar (overpressure) - min 1.68 m³ / min</t>
    </r>
  </si>
  <si>
    <r>
      <t xml:space="preserve">Maks. Pretlak 11,00 bar 
</t>
    </r>
    <r>
      <rPr>
        <i/>
        <sz val="11"/>
        <color theme="1"/>
        <rFont val="Calibri"/>
        <family val="2"/>
        <scheme val="minor"/>
      </rPr>
      <t>Max. Overpressure 11.00 bar</t>
    </r>
  </si>
  <si>
    <r>
      <t xml:space="preserve">Specifična snaga - min 8,0 kW/(m³/min)  
</t>
    </r>
    <r>
      <rPr>
        <i/>
        <sz val="11"/>
        <color theme="1"/>
        <rFont val="Calibri"/>
        <family val="2"/>
        <scheme val="minor"/>
      </rPr>
      <t>Specific power - min 8.0 kW / (m³ / min)</t>
    </r>
  </si>
  <si>
    <r>
      <t xml:space="preserve">Ulazna snaga cijelog uređaja pri 10,0 bar (pretl.) - min 13,6 kW
</t>
    </r>
    <r>
      <rPr>
        <i/>
        <sz val="11"/>
        <color theme="1"/>
        <rFont val="Calibri"/>
        <family val="2"/>
        <scheme val="minor"/>
      </rPr>
      <t>Input power of the whole device at 10.0 bar (overpressure) - min 13.6 kW</t>
    </r>
  </si>
  <si>
    <r>
      <t xml:space="preserve">Stupanj učinkovitosti pogonskog motora pri punom opterećenju - min 90 % 
</t>
    </r>
    <r>
      <rPr>
        <i/>
        <sz val="11"/>
        <color theme="1"/>
        <rFont val="Calibri"/>
        <family val="2"/>
        <scheme val="minor"/>
      </rPr>
      <t>Degree of efficiency of the drive motor at full load - min 90%</t>
    </r>
  </si>
  <si>
    <r>
      <t xml:space="preserve">Klasa učinkovitosti pogonskog motora - IE3 ili jednakovrijedna
</t>
    </r>
    <r>
      <rPr>
        <i/>
        <sz val="11"/>
        <color theme="1"/>
        <rFont val="Calibri"/>
        <family val="2"/>
        <scheme val="minor"/>
      </rPr>
      <t>Drive motor efficiency class - IE3 or equivalent</t>
    </r>
  </si>
  <si>
    <r>
      <t xml:space="preserve">Nazivna snaga pogonskog motora - max 11,0 kW 
</t>
    </r>
    <r>
      <rPr>
        <i/>
        <sz val="11"/>
        <color theme="1"/>
        <rFont val="Calibri"/>
        <family val="2"/>
        <scheme val="minor"/>
      </rPr>
      <t>Rated power of the drive motor - max 11.0 kW</t>
    </r>
  </si>
  <si>
    <r>
      <t xml:space="preserve">Broj okretaja pogonskog motora - min 2900 1/min  
</t>
    </r>
    <r>
      <rPr>
        <i/>
        <sz val="11"/>
        <color theme="1"/>
        <rFont val="Calibri"/>
        <family val="2"/>
        <scheme val="minor"/>
      </rPr>
      <t>Drive motor speed - min 2900 1 / min</t>
    </r>
  </si>
  <si>
    <r>
      <t xml:space="preserve">Maks. iskoristiva količina toplog zraka - 2500 m³/h 
</t>
    </r>
    <r>
      <rPr>
        <i/>
        <sz val="11"/>
        <color theme="1"/>
        <rFont val="Calibri"/>
        <family val="2"/>
        <scheme val="minor"/>
      </rPr>
      <t>Max. usable amount of warm air - 2500 m³ / h</t>
    </r>
  </si>
  <si>
    <r>
      <t xml:space="preserve">Količina punjenja rashladnog ulja - max. 7,0 l 
</t>
    </r>
    <r>
      <rPr>
        <i/>
        <sz val="11"/>
        <rFont val="Calibri"/>
        <family val="2"/>
        <scheme val="minor"/>
      </rPr>
      <t>Refrigerant oil filling quantity - max. 7.0 l</t>
    </r>
  </si>
  <si>
    <t>Pad tlaka rashladnog sušača - max 0,06 bar  
Cooling dryer pressure drop - max 0.06 bar</t>
  </si>
  <si>
    <r>
      <t xml:space="preserve">Volumen spremnika komprimiranog zraka - max 350 l 
</t>
    </r>
    <r>
      <rPr>
        <i/>
        <sz val="11"/>
        <color theme="1"/>
        <rFont val="Calibri"/>
        <family val="2"/>
        <scheme val="minor"/>
      </rPr>
      <t>Volume of compressed air tank - max 350 l</t>
    </r>
  </si>
  <si>
    <r>
      <t xml:space="preserve">max. dimenzije (Š x D x V) - 750 mm x 1340 mm x 1900 mm
</t>
    </r>
    <r>
      <rPr>
        <i/>
        <sz val="11"/>
        <color theme="1"/>
        <rFont val="Calibri"/>
        <family val="2"/>
        <scheme val="minor"/>
      </rPr>
      <t>max. dimensions (W x D x H) - 750 mm x 1340 mm x 1900 mm</t>
    </r>
  </si>
  <si>
    <r>
      <t xml:space="preserve">jamstvo min 24 mjeseca od isporuke
</t>
    </r>
    <r>
      <rPr>
        <i/>
        <sz val="11"/>
        <rFont val="Calibri"/>
        <family val="2"/>
        <scheme val="minor"/>
      </rPr>
      <t>warranty min 24 months from delivery</t>
    </r>
  </si>
  <si>
    <r>
      <t xml:space="preserve">Potencijal globalnog zatopljenja GWP / ekvivalent CO2 - max 631 / 0,33 t
</t>
    </r>
    <r>
      <rPr>
        <i/>
        <sz val="11"/>
        <color theme="1"/>
        <rFont val="Calibri"/>
        <family val="2"/>
        <scheme val="minor"/>
      </rPr>
      <t>Global warming potential GWP / CO2 equivalent - max 631 / 0.33 t</t>
    </r>
  </si>
  <si>
    <r>
      <rPr>
        <b/>
        <sz val="11"/>
        <rFont val="Calibri"/>
        <family val="2"/>
        <scheme val="minor"/>
      </rPr>
      <t>Uputa o načinu popunjavanja Tehničkih specifikacija:</t>
    </r>
    <r>
      <rPr>
        <sz val="11"/>
        <rFont val="Calibri"/>
        <family val="2"/>
        <scheme val="minor"/>
      </rPr>
      <t xml:space="preserve">
• Ponuditelj je obvezan ispuniti Obrazac tehničkih specifikacija po svim traženim stavkama, prema uputama u stupcu „ponuđene specifikacije“ 
• Ponuditelj ne smije mijenjati navedene tražene tehničke specifikacije
• Ponuđena roba mora u cijelosti zadovoljiti minimalne karakteristike koje su opisane u tehničkoj specifikaciji ili biti bolja od opisanih specifikacija
• Ako tražena tehnička specifikacija sadrži navod "minimalno" ili "maksimalno", ponuditelj u ponuđenoj tehničkoj specifikaciji mora navesti točan broj/količinu/vrijednost, bez navođenja "minimalno" ili "maksimalno".
</t>
    </r>
    <r>
      <rPr>
        <i/>
        <sz val="11"/>
        <rFont val="Calibri"/>
        <family val="2"/>
        <scheme val="minor"/>
      </rPr>
      <t>"Instructions on how to fill in the Technical Specifications:
• The bidder is obliged to fill in the Technical specifications form for all required items, according to the instructions in the column "offered specifications"
• The bidder may not change the stated required technical specifications
• The offered goods must fully meet the minimum characteristics described in the technical specification or be better than the described specifications
• If the requested technical specification contains the statement "minimum" or "maximum", the bidder must state the exact number / quantity / value in the offered technical specification, without stating"minimum" or "maximum".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</si>
</sst>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rgb="FF202124"/>
      <name val="Inherit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8F9F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7" fillId="0" borderId="0" xfId="1"/>
    <xf numFmtId="0" fontId="3" fillId="0" borderId="0" xfId="1" applyFont="1" applyFill="1"/>
    <xf numFmtId="0" fontId="6" fillId="0" borderId="0" xfId="1" applyFont="1" applyFill="1"/>
    <xf numFmtId="0" fontId="3" fillId="0" borderId="0" xfId="1" applyFont="1" applyAlignment="1">
      <alignment vertical="center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0" fillId="5" borderId="1" xfId="1" applyFont="1" applyFill="1" applyBorder="1" applyAlignment="1">
      <alignment horizontal="center" vertical="center"/>
    </xf>
    <xf numFmtId="0" fontId="10" fillId="5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164" fontId="8" fillId="4" borderId="1" xfId="1" applyNumberFormat="1" applyFont="1" applyFill="1" applyBorder="1" applyAlignment="1">
      <alignment horizontal="right" vertical="center"/>
    </xf>
    <xf numFmtId="164" fontId="8" fillId="4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0" xfId="0" applyFont="1"/>
    <xf numFmtId="0" fontId="7" fillId="0" borderId="3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8" fillId="6" borderId="0" xfId="0" applyFont="1" applyFill="1" applyAlignment="1">
      <alignment horizontal="left"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4" fillId="0" borderId="0" xfId="1" applyFont="1" applyBorder="1" applyAlignment="1">
      <alignment horizontal="left"/>
    </xf>
    <xf numFmtId="0" fontId="9" fillId="4" borderId="4" xfId="1" applyFont="1" applyFill="1" applyBorder="1" applyAlignment="1">
      <alignment horizontal="center" vertical="center" wrapText="1"/>
    </xf>
    <xf numFmtId="0" fontId="9" fillId="4" borderId="5" xfId="1" applyFont="1" applyFill="1" applyBorder="1" applyAlignment="1">
      <alignment horizontal="center" vertical="center"/>
    </xf>
    <xf numFmtId="0" fontId="9" fillId="4" borderId="6" xfId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right" wrapText="1"/>
    </xf>
    <xf numFmtId="0" fontId="8" fillId="4" borderId="1" xfId="1" applyFont="1" applyFill="1" applyBorder="1" applyAlignment="1">
      <alignment horizontal="right"/>
    </xf>
    <xf numFmtId="0" fontId="7" fillId="0" borderId="3" xfId="1" applyFont="1" applyBorder="1" applyAlignment="1">
      <alignment horizontal="left"/>
    </xf>
    <xf numFmtId="0" fontId="3" fillId="0" borderId="1" xfId="1" applyFont="1" applyBorder="1" applyAlignment="1">
      <alignment horizontal="left" vertical="top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</cellXfs>
  <cellStyles count="4">
    <cellStyle name="Normal" xfId="0" builtinId="0"/>
    <cellStyle name="Normal 2" xfId="2"/>
    <cellStyle name="Normal 2 2" xfId="3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tabSelected="1" view="pageBreakPreview" zoomScale="110" zoomScaleNormal="110" zoomScaleSheetLayoutView="110" zoomScalePageLayoutView="150" workbookViewId="0">
      <selection activeCell="B2" sqref="B2"/>
    </sheetView>
  </sheetViews>
  <sheetFormatPr defaultColWidth="8.6640625" defaultRowHeight="14.4"/>
  <cols>
    <col min="1" max="1" width="4.88671875" style="1" bestFit="1" customWidth="1"/>
    <col min="2" max="2" width="72.88671875" style="1" customWidth="1"/>
    <col min="3" max="3" width="12.33203125" style="1" bestFit="1" customWidth="1"/>
    <col min="4" max="4" width="7" style="1" bestFit="1" customWidth="1"/>
    <col min="5" max="5" width="23.109375" style="1" bestFit="1" customWidth="1"/>
    <col min="6" max="6" width="21.88671875" style="1" bestFit="1" customWidth="1"/>
    <col min="7" max="16384" width="8.6640625" style="1"/>
  </cols>
  <sheetData>
    <row r="1" spans="1:6" ht="103.5" customHeight="1">
      <c r="A1" s="35" t="s">
        <v>7</v>
      </c>
      <c r="B1" s="36"/>
      <c r="C1" s="36"/>
      <c r="D1" s="36"/>
      <c r="E1" s="36"/>
      <c r="F1" s="37"/>
    </row>
    <row r="2" spans="1:6" ht="25.5" customHeight="1">
      <c r="A2" s="21" t="s">
        <v>9</v>
      </c>
      <c r="B2" s="21" t="s">
        <v>10</v>
      </c>
      <c r="C2" s="21" t="s">
        <v>11</v>
      </c>
      <c r="D2" s="21" t="s">
        <v>12</v>
      </c>
      <c r="E2" s="21" t="s">
        <v>13</v>
      </c>
      <c r="F2" s="21" t="s">
        <v>14</v>
      </c>
    </row>
    <row r="3" spans="1:6" ht="17.25" customHeight="1">
      <c r="A3" s="20"/>
      <c r="B3" s="20">
        <v>1</v>
      </c>
      <c r="C3" s="21">
        <v>2</v>
      </c>
      <c r="D3" s="21">
        <v>3</v>
      </c>
      <c r="E3" s="21">
        <v>4</v>
      </c>
      <c r="F3" s="21">
        <v>5</v>
      </c>
    </row>
    <row r="4" spans="1:6" ht="28.8">
      <c r="A4" s="22" t="s">
        <v>1</v>
      </c>
      <c r="B4" s="5" t="s">
        <v>8</v>
      </c>
      <c r="C4" s="6" t="s">
        <v>15</v>
      </c>
      <c r="D4" s="6">
        <v>1</v>
      </c>
      <c r="E4" s="23"/>
      <c r="F4" s="24">
        <f>E4*D4</f>
        <v>0</v>
      </c>
    </row>
    <row r="5" spans="1:6" ht="28.95" customHeight="1">
      <c r="A5" s="38" t="s">
        <v>16</v>
      </c>
      <c r="B5" s="39"/>
      <c r="C5" s="39"/>
      <c r="D5" s="39"/>
      <c r="E5" s="39"/>
      <c r="F5" s="25">
        <f>SUM(F4:F4)</f>
        <v>0</v>
      </c>
    </row>
    <row r="6" spans="1:6" ht="27" customHeight="1">
      <c r="A6" s="38" t="s">
        <v>17</v>
      </c>
      <c r="B6" s="39"/>
      <c r="C6" s="39"/>
      <c r="D6" s="39"/>
      <c r="E6" s="39"/>
      <c r="F6" s="26"/>
    </row>
    <row r="7" spans="1:6" ht="28.05" customHeight="1">
      <c r="A7" s="38" t="s">
        <v>18</v>
      </c>
      <c r="B7" s="39"/>
      <c r="C7" s="39"/>
      <c r="D7" s="39"/>
      <c r="E7" s="39"/>
      <c r="F7" s="26">
        <f>F5+F6</f>
        <v>0</v>
      </c>
    </row>
    <row r="8" spans="1:6" ht="17.25" customHeight="1"/>
    <row r="9" spans="1:6" ht="17.25" customHeight="1"/>
    <row r="11" spans="1:6">
      <c r="E11" s="40" t="s">
        <v>0</v>
      </c>
      <c r="F11" s="40"/>
    </row>
    <row r="12" spans="1:6">
      <c r="E12" s="34" t="s">
        <v>6</v>
      </c>
      <c r="F12" s="34"/>
    </row>
  </sheetData>
  <protectedRanges>
    <protectedRange sqref="E4" name="Raspon1"/>
  </protectedRanges>
  <mergeCells count="6">
    <mergeCell ref="E12:F12"/>
    <mergeCell ref="A1:F1"/>
    <mergeCell ref="A5:E5"/>
    <mergeCell ref="A6:E6"/>
    <mergeCell ref="A7:E7"/>
    <mergeCell ref="E11:F11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7" zoomScale="90" zoomScaleNormal="90" workbookViewId="0">
      <selection activeCell="J3" sqref="J3"/>
    </sheetView>
  </sheetViews>
  <sheetFormatPr defaultRowHeight="14.4"/>
  <cols>
    <col min="2" max="2" width="69.33203125" customWidth="1"/>
    <col min="3" max="3" width="53.6640625" customWidth="1"/>
  </cols>
  <sheetData>
    <row r="1" spans="1:5" ht="117" customHeight="1">
      <c r="A1" s="42" t="s">
        <v>2</v>
      </c>
      <c r="B1" s="43"/>
      <c r="C1" s="44"/>
      <c r="D1" s="1"/>
    </row>
    <row r="2" spans="1:5" ht="202.8" customHeight="1">
      <c r="A2" s="41" t="s">
        <v>35</v>
      </c>
      <c r="B2" s="41"/>
      <c r="C2" s="41"/>
      <c r="D2" s="1"/>
    </row>
    <row r="3" spans="1:5" ht="127.95" customHeight="1">
      <c r="A3" s="14" t="s">
        <v>3</v>
      </c>
      <c r="B3" s="14" t="s">
        <v>4</v>
      </c>
      <c r="C3" s="14" t="s">
        <v>5</v>
      </c>
      <c r="D3" s="4"/>
    </row>
    <row r="4" spans="1:5" ht="31.5" customHeight="1">
      <c r="A4" s="11"/>
      <c r="B4" s="15" t="s">
        <v>19</v>
      </c>
      <c r="C4" s="12"/>
      <c r="D4" s="2"/>
    </row>
    <row r="5" spans="1:5" ht="28.8">
      <c r="A5" s="19">
        <v>1</v>
      </c>
      <c r="B5" s="9" t="s">
        <v>20</v>
      </c>
      <c r="C5" s="10"/>
      <c r="D5" s="2"/>
      <c r="E5" s="30"/>
    </row>
    <row r="6" spans="1:5" ht="28.8">
      <c r="A6" s="7">
        <v>2</v>
      </c>
      <c r="B6" s="13" t="s">
        <v>23</v>
      </c>
      <c r="C6" s="6"/>
      <c r="D6" s="2"/>
      <c r="E6" s="30"/>
    </row>
    <row r="7" spans="1:5" ht="28.8">
      <c r="A7" s="19">
        <v>3</v>
      </c>
      <c r="B7" s="32" t="s">
        <v>22</v>
      </c>
      <c r="C7" s="6"/>
      <c r="D7" s="2"/>
      <c r="E7" s="30"/>
    </row>
    <row r="8" spans="1:5" ht="28.8">
      <c r="A8" s="7">
        <v>4</v>
      </c>
      <c r="B8" s="13" t="s">
        <v>21</v>
      </c>
      <c r="C8" s="6"/>
      <c r="D8" s="2"/>
      <c r="E8" s="30"/>
    </row>
    <row r="9" spans="1:5" ht="28.8">
      <c r="A9" s="19">
        <v>5</v>
      </c>
      <c r="B9" s="13" t="s">
        <v>24</v>
      </c>
      <c r="C9" s="6"/>
      <c r="D9" s="2"/>
      <c r="E9" s="30"/>
    </row>
    <row r="10" spans="1:5" ht="28.8">
      <c r="A10" s="7">
        <v>6</v>
      </c>
      <c r="B10" s="13" t="s">
        <v>25</v>
      </c>
      <c r="C10" s="6"/>
      <c r="D10" s="2"/>
      <c r="E10" s="30"/>
    </row>
    <row r="11" spans="1:5" ht="28.8">
      <c r="A11" s="19">
        <v>7</v>
      </c>
      <c r="B11" s="13" t="s">
        <v>26</v>
      </c>
      <c r="C11" s="6"/>
      <c r="D11" s="2"/>
      <c r="E11" s="30"/>
    </row>
    <row r="12" spans="1:5" ht="28.8">
      <c r="A12" s="7">
        <v>8</v>
      </c>
      <c r="B12" s="13" t="s">
        <v>27</v>
      </c>
      <c r="C12" s="6"/>
      <c r="D12" s="2"/>
      <c r="E12" s="30"/>
    </row>
    <row r="13" spans="1:5" ht="28.8">
      <c r="A13" s="19">
        <v>9</v>
      </c>
      <c r="B13" s="16" t="s">
        <v>28</v>
      </c>
      <c r="C13" s="6"/>
      <c r="D13" s="3"/>
      <c r="E13" s="30"/>
    </row>
    <row r="14" spans="1:5" ht="28.8">
      <c r="A14" s="7">
        <v>10</v>
      </c>
      <c r="B14" s="8" t="s">
        <v>29</v>
      </c>
      <c r="C14" s="6"/>
      <c r="D14" s="2"/>
      <c r="E14" s="30"/>
    </row>
    <row r="15" spans="1:5" ht="28.8">
      <c r="A15" s="19">
        <v>11</v>
      </c>
      <c r="B15" s="13" t="s">
        <v>30</v>
      </c>
      <c r="C15" s="6"/>
      <c r="D15" s="2"/>
      <c r="E15" s="30"/>
    </row>
    <row r="16" spans="1:5" ht="28.8">
      <c r="A16" s="7">
        <v>12</v>
      </c>
      <c r="B16" s="13" t="s">
        <v>31</v>
      </c>
      <c r="C16" s="6"/>
      <c r="D16" s="2"/>
      <c r="E16" s="30"/>
    </row>
    <row r="17" spans="1:5" ht="28.8">
      <c r="A17" s="19">
        <v>13</v>
      </c>
      <c r="B17" s="33" t="s">
        <v>34</v>
      </c>
      <c r="C17" s="6"/>
      <c r="D17" s="3"/>
      <c r="E17" s="30"/>
    </row>
    <row r="18" spans="1:5" ht="28.8">
      <c r="A18" s="7">
        <v>14</v>
      </c>
      <c r="B18" s="32" t="s">
        <v>32</v>
      </c>
      <c r="C18" s="6"/>
      <c r="D18" s="3"/>
      <c r="E18" s="30"/>
    </row>
    <row r="19" spans="1:5" ht="28.8">
      <c r="A19" s="7">
        <v>15</v>
      </c>
      <c r="B19" s="8" t="s">
        <v>33</v>
      </c>
      <c r="C19" s="6"/>
      <c r="D19" s="2"/>
      <c r="E19" s="31"/>
    </row>
    <row r="20" spans="1:5">
      <c r="A20" s="17"/>
      <c r="B20" s="18"/>
      <c r="C20" s="28"/>
      <c r="D20" s="2"/>
    </row>
    <row r="21" spans="1:5">
      <c r="A21" s="17"/>
      <c r="B21" s="18"/>
      <c r="C21" s="29"/>
      <c r="D21" s="2"/>
    </row>
    <row r="22" spans="1:5">
      <c r="A22" s="1"/>
      <c r="B22" s="1"/>
      <c r="C22" s="45" t="s">
        <v>0</v>
      </c>
      <c r="D22" s="45"/>
    </row>
    <row r="23" spans="1:5">
      <c r="C23" s="27" t="s">
        <v>6</v>
      </c>
    </row>
  </sheetData>
  <mergeCells count="3">
    <mergeCell ref="A2:C2"/>
    <mergeCell ref="A1:C1"/>
    <mergeCell ref="C22:D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Troškovnik</vt:lpstr>
      <vt:lpstr>Tehničke specifikacije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Lana</dc:creator>
  <cp:lastModifiedBy>Lana</cp:lastModifiedBy>
  <dcterms:created xsi:type="dcterms:W3CDTF">2021-06-07T11:38:16Z</dcterms:created>
  <dcterms:modified xsi:type="dcterms:W3CDTF">2021-06-14T10:19:32Z</dcterms:modified>
</cp:coreProperties>
</file>