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GEORG-mreža\01 ISS ODJEL\EFONDOVI\JACANJE KONKURENTNOSTI\2021\Klijenti\Specijalni ambalažni program d.o.o\Nabava\Poziv na dostavu ponuda\"/>
    </mc:Choice>
  </mc:AlternateContent>
  <bookViews>
    <workbookView xWindow="0" yWindow="0" windowWidth="22992" windowHeight="8892" activeTab="1"/>
  </bookViews>
  <sheets>
    <sheet name="Troškovnik" sheetId="4" r:id="rId1"/>
    <sheet name="Tehničke specifikacije" sheetId="1" r:id="rId2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4" l="1"/>
  <c r="F6" i="4"/>
  <c r="F5" i="4"/>
  <c r="F4" i="4"/>
  <c r="F8" i="4" l="1"/>
  <c r="F10" i="4" s="1"/>
</calcChain>
</file>

<file path=xl/sharedStrings.xml><?xml version="1.0" encoding="utf-8"?>
<sst xmlns="http://schemas.openxmlformats.org/spreadsheetml/2006/main" count="56" uniqueCount="49">
  <si>
    <t>potpis i pečat</t>
  </si>
  <si>
    <t>1.</t>
  </si>
  <si>
    <t>2.</t>
  </si>
  <si>
    <t>3.</t>
  </si>
  <si>
    <t>4.</t>
  </si>
  <si>
    <r>
      <t xml:space="preserve">Radna temperatura - od 5°C do 35°C
</t>
    </r>
    <r>
      <rPr>
        <i/>
        <sz val="11"/>
        <color theme="1"/>
        <rFont val="Calibri"/>
        <family val="2"/>
        <scheme val="minor"/>
      </rPr>
      <t>Working temperature: from 5°C to 35°C.</t>
    </r>
  </si>
  <si>
    <r>
      <t xml:space="preserve">Instalirana snaga - min 7 Kw
</t>
    </r>
    <r>
      <rPr>
        <i/>
        <sz val="11"/>
        <color theme="1"/>
        <rFont val="Calibri"/>
        <family val="2"/>
        <scheme val="minor"/>
      </rPr>
      <t>Installed power: min 7 Kw</t>
    </r>
  </si>
  <si>
    <r>
      <t xml:space="preserve">Potrošnja zraka -  max. 25 Nl po ciklusu 
</t>
    </r>
    <r>
      <rPr>
        <i/>
        <sz val="11"/>
        <color theme="1"/>
        <rFont val="Calibri"/>
        <family val="2"/>
        <scheme val="minor"/>
      </rPr>
      <t>Air consumption: max. 25 Nl /cycle</t>
    </r>
  </si>
  <si>
    <r>
      <t xml:space="preserve">Brzina stroja - min 35 kutija po minuti
</t>
    </r>
    <r>
      <rPr>
        <i/>
        <sz val="11"/>
        <color theme="1"/>
        <rFont val="Calibri"/>
        <family val="2"/>
        <scheme val="minor"/>
      </rPr>
      <t>Speed: min 35 trays/minute</t>
    </r>
  </si>
  <si>
    <r>
      <t xml:space="preserve">Dimenzije kutija - min. 280x180x60 mm max. 600x600x250 mm 
</t>
    </r>
    <r>
      <rPr>
        <i/>
        <sz val="11"/>
        <color theme="1"/>
        <rFont val="Calibri"/>
        <family val="2"/>
        <scheme val="minor"/>
      </rPr>
      <t xml:space="preserve">Trays dimensions - min. 280x180x60 mm max. 600x600x250 mm </t>
    </r>
  </si>
  <si>
    <r>
      <t xml:space="preserve">Uređaj za dvostruko preklapanje kratke strane kutije sa senzorima
</t>
    </r>
    <r>
      <rPr>
        <i/>
        <sz val="11"/>
        <color theme="1"/>
        <rFont val="Calibri"/>
        <family val="2"/>
        <scheme val="minor"/>
      </rPr>
      <t>Short side double folding device with sensors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</si>
  <si>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Komplet alata za presavijanje i lijepljenje ojačanih zatvorenih kuteva
</t>
    </r>
    <r>
      <rPr>
        <i/>
        <sz val="11"/>
        <rFont val="Calibri"/>
        <family val="2"/>
        <scheme val="minor"/>
      </rPr>
      <t>Tool kit for the folding and gluing of reinforced closed corners</t>
    </r>
  </si>
  <si>
    <r>
      <t xml:space="preserve">Uređaj za automatsko slaganje kutija koji se nalazi na izlazu kutija, sakuplja I slaže spremne kutije
</t>
    </r>
    <r>
      <rPr>
        <i/>
        <sz val="11"/>
        <rFont val="Calibri"/>
        <family val="2"/>
        <scheme val="minor"/>
      </rPr>
      <t>The automatic stacker device to be located at the exit of the tray former which collects and piles the ready trays</t>
    </r>
  </si>
  <si>
    <r>
      <t xml:space="preserve">Fleksibilni transporter, izvlačiv min do 4 m za sakupljanje kutija na izlazu iz slagača
</t>
    </r>
    <r>
      <rPr>
        <i/>
        <sz val="11"/>
        <rFont val="Calibri"/>
        <family val="2"/>
        <scheme val="minor"/>
      </rPr>
      <t>Skate-wheel conveyor, flexible and extendable up to 4 mt. to collect tray stacks at the exit of the stacker</t>
    </r>
  </si>
  <si>
    <r>
      <t xml:space="preserve">Platformski komplet
</t>
    </r>
    <r>
      <rPr>
        <i/>
        <sz val="11"/>
        <color theme="1"/>
        <rFont val="Calibri"/>
        <family val="2"/>
        <scheme val="minor"/>
      </rPr>
      <t>Plaform kit</t>
    </r>
  </si>
  <si>
    <r>
      <t xml:space="preserve">Dodatna osovina
</t>
    </r>
    <r>
      <rPr>
        <i/>
        <sz val="11"/>
        <color theme="1"/>
        <rFont val="Calibri"/>
        <family val="2"/>
        <scheme val="minor"/>
      </rPr>
      <t>Additional Mandrel</t>
    </r>
  </si>
  <si>
    <r>
      <t xml:space="preserve">Pretvarač preše
</t>
    </r>
    <r>
      <rPr>
        <i/>
        <sz val="11"/>
        <color theme="1"/>
        <rFont val="Calibri"/>
        <family val="2"/>
        <scheme val="minor"/>
      </rPr>
      <t xml:space="preserve">Inverter in the press </t>
    </r>
  </si>
  <si>
    <r>
      <t xml:space="preserve">Transport s osiguranjem na destinaciju u HR
</t>
    </r>
    <r>
      <rPr>
        <i/>
        <sz val="11"/>
        <color theme="1"/>
        <rFont val="Calibri"/>
        <family val="2"/>
        <scheme val="minor"/>
      </rPr>
      <t>Transport and insurance at destination HR</t>
    </r>
  </si>
  <si>
    <t>13</t>
  </si>
  <si>
    <r>
      <t xml:space="preserve">Daljinska pomoć s kabelom (Ethernet)
</t>
    </r>
    <r>
      <rPr>
        <i/>
        <sz val="11"/>
        <color theme="1"/>
        <rFont val="Calibri"/>
        <family val="2"/>
        <scheme val="minor"/>
      </rPr>
      <t>Remote assistance with Ethernet cable</t>
    </r>
  </si>
  <si>
    <r>
      <t xml:space="preserve">Daljinska pomoć s WiFi
</t>
    </r>
    <r>
      <rPr>
        <i/>
        <sz val="11"/>
        <color theme="1"/>
        <rFont val="Calibri"/>
        <family val="2"/>
        <scheme val="minor"/>
      </rPr>
      <t>Remote assistance with WiFi</t>
    </r>
  </si>
  <si>
    <r>
      <t xml:space="preserve">Daljinska pomoć s 4G
</t>
    </r>
    <r>
      <rPr>
        <i/>
        <sz val="11"/>
        <color theme="1"/>
        <rFont val="Calibri"/>
        <family val="2"/>
        <scheme val="minor"/>
      </rPr>
      <t>Remote assistance with 4G</t>
    </r>
  </si>
  <si>
    <r>
      <t xml:space="preserve">Automatski stroj za savijanje i lijepljenje kutija, 1 osovina
</t>
    </r>
    <r>
      <rPr>
        <b/>
        <i/>
        <sz val="11"/>
        <rFont val="Calibri"/>
        <family val="2"/>
        <scheme val="minor"/>
      </rPr>
      <t>Automatic tray former equipped with glue unit, 1 mandrel</t>
    </r>
  </si>
  <si>
    <r>
      <t xml:space="preserve">Softver za automatsku ljepilicu
</t>
    </r>
    <r>
      <rPr>
        <b/>
        <i/>
        <sz val="11"/>
        <rFont val="Calibri"/>
        <family val="2"/>
        <scheme val="minor"/>
      </rPr>
      <t>Software for automatic tray former</t>
    </r>
  </si>
  <si>
    <r>
      <t xml:space="preserve">Implementacija automatske ljepilice
</t>
    </r>
    <r>
      <rPr>
        <b/>
        <i/>
        <sz val="11"/>
        <rFont val="Calibri"/>
        <family val="2"/>
        <scheme val="minor"/>
      </rPr>
      <t>Implementation of automatic tray former</t>
    </r>
  </si>
  <si>
    <r>
      <t xml:space="preserve">Instalacija automatske ljepilice u prostoru Naručitelja
</t>
    </r>
    <r>
      <rPr>
        <i/>
        <sz val="11"/>
        <color theme="1"/>
        <rFont val="Calibri"/>
        <family val="2"/>
        <scheme val="minor"/>
      </rPr>
      <t>Installation of automatic tray former in the Client's space</t>
    </r>
  </si>
  <si>
    <r>
      <t xml:space="preserve">Edukacija za korištenje automatske ljepilice
</t>
    </r>
    <r>
      <rPr>
        <b/>
        <i/>
        <sz val="11"/>
        <rFont val="Calibri"/>
        <family val="2"/>
        <scheme val="minor"/>
      </rPr>
      <t>Education for the use of automatic tray former</t>
    </r>
  </si>
  <si>
    <r>
      <t xml:space="preserve">Edukacija i trening tehničara za korištenje ljepilice
</t>
    </r>
    <r>
      <rPr>
        <i/>
        <sz val="11"/>
        <color theme="1"/>
        <rFont val="Calibri"/>
        <family val="2"/>
        <scheme val="minor"/>
      </rPr>
      <t>Education and training of technicians for the use of automatic tray former</t>
    </r>
  </si>
  <si>
    <r>
      <t xml:space="preserve">kom 
</t>
    </r>
    <r>
      <rPr>
        <i/>
        <sz val="11"/>
        <color theme="1"/>
        <rFont val="Calibri"/>
        <family val="2"/>
        <scheme val="minor"/>
      </rPr>
      <t>pcs</t>
    </r>
  </si>
  <si>
    <r>
      <t xml:space="preserve">kpl
</t>
    </r>
    <r>
      <rPr>
        <i/>
        <sz val="11"/>
        <rFont val="Calibri"/>
        <family val="2"/>
        <scheme val="minor"/>
      </rPr>
      <t>set</t>
    </r>
  </si>
  <si>
    <r>
      <t xml:space="preserve">Tehničke specifikacije 
Nabava strojeva i opreme
Grupa 1. - Automatski stroj za savijanje i lijepljenje s opremom
</t>
    </r>
    <r>
      <rPr>
        <b/>
        <i/>
        <sz val="12"/>
        <rFont val="Calibri"/>
        <family val="2"/>
        <scheme val="minor"/>
      </rPr>
      <t xml:space="preserve">Tehnical specification
Procurement of machinery and equipment
Lot 1. - Automatic tray former with equipment </t>
    </r>
  </si>
  <si>
    <r>
      <t xml:space="preserve">R.br.
</t>
    </r>
    <r>
      <rPr>
        <b/>
        <i/>
        <sz val="11"/>
        <rFont val="Calibri"/>
        <family val="2"/>
        <scheme val="minor"/>
      </rPr>
      <t>No.</t>
    </r>
  </si>
  <si>
    <r>
      <t xml:space="preserve">Opis traženih karakteristika
</t>
    </r>
    <r>
      <rPr>
        <b/>
        <i/>
        <sz val="11"/>
        <rFont val="Calibri"/>
        <family val="2"/>
        <scheme val="minor"/>
      </rPr>
      <t>Description of required technical specifications</t>
    </r>
  </si>
  <si>
    <r>
      <t xml:space="preserve">Ponuđene specifikacije (upisati točne karakteristike ponuđene robe, izbjegavajući pri tome popunjavanje stupca samo riječima kao što su npr. „zadovoljava“, „DA“, „jednakovrijedno traženom“ ili „odgovara traženom“)
</t>
    </r>
    <r>
      <rPr>
        <b/>
        <i/>
        <sz val="11"/>
        <rFont val="Calibri"/>
        <family val="2"/>
        <scheme val="minor"/>
      </rPr>
      <t>Offered specifications (enter the exact characteristics of the offered goods, avoiding filling in the column only with words such as "satisfies", "YES", "equivalent to required" or "corresponds to required")</t>
    </r>
  </si>
  <si>
    <r>
      <t xml:space="preserve">R.br.
</t>
    </r>
    <r>
      <rPr>
        <b/>
        <i/>
        <sz val="10"/>
        <color theme="1"/>
        <rFont val="Calibri"/>
        <family val="2"/>
        <scheme val="minor"/>
      </rPr>
      <t>No.</t>
    </r>
  </si>
  <si>
    <r>
      <t xml:space="preserve">Troškovnik 
Nabava strojeva i opreme
Grupa 1. - Automatski stroj za savijanje i lijepljenje s opremom
</t>
    </r>
    <r>
      <rPr>
        <b/>
        <i/>
        <sz val="12"/>
        <color theme="1"/>
        <rFont val="Calibri"/>
        <family val="2"/>
        <scheme val="minor"/>
      </rPr>
      <t>Cost estimate</t>
    </r>
    <r>
      <rPr>
        <b/>
        <sz val="12"/>
        <color theme="1"/>
        <rFont val="Calibri"/>
        <family val="2"/>
        <scheme val="minor"/>
      </rPr>
      <t xml:space="preserve">
</t>
    </r>
    <r>
      <rPr>
        <b/>
        <i/>
        <sz val="12"/>
        <color theme="1"/>
        <rFont val="Calibri"/>
        <family val="2"/>
        <scheme val="minor"/>
      </rPr>
      <t xml:space="preserve">Procurement of machinery and equipment
Lot 1. - Automatic tray former with equipment </t>
    </r>
  </si>
  <si>
    <r>
      <t xml:space="preserve">Opis stavke
</t>
    </r>
    <r>
      <rPr>
        <b/>
        <i/>
        <sz val="10"/>
        <color theme="1"/>
        <rFont val="Calibri"/>
        <family val="2"/>
        <scheme val="minor"/>
      </rPr>
      <t>Description of the item</t>
    </r>
  </si>
  <si>
    <r>
      <t xml:space="preserve">Jedinica mjere
</t>
    </r>
    <r>
      <rPr>
        <b/>
        <i/>
        <sz val="10"/>
        <color theme="1"/>
        <rFont val="Calibri"/>
        <family val="2"/>
        <scheme val="minor"/>
      </rPr>
      <t>Unit of measure</t>
    </r>
  </si>
  <si>
    <r>
      <t xml:space="preserve">Količina
</t>
    </r>
    <r>
      <rPr>
        <b/>
        <i/>
        <sz val="10"/>
        <color theme="1"/>
        <rFont val="Calibri"/>
        <family val="2"/>
        <scheme val="minor"/>
      </rPr>
      <t>Amount</t>
    </r>
  </si>
  <si>
    <r>
      <t xml:space="preserve">Jedinična cijena (bez PDV-a)
</t>
    </r>
    <r>
      <rPr>
        <b/>
        <i/>
        <sz val="10"/>
        <color theme="1"/>
        <rFont val="Calibri"/>
        <family val="2"/>
        <scheme val="minor"/>
      </rPr>
      <t>Unit price (excluding VAT)</t>
    </r>
  </si>
  <si>
    <r>
      <t xml:space="preserve">Ukupna cijena (bez PDV-a)
</t>
    </r>
    <r>
      <rPr>
        <b/>
        <i/>
        <sz val="10"/>
        <color theme="1"/>
        <rFont val="Calibri"/>
        <family val="2"/>
        <scheme val="minor"/>
      </rPr>
      <t>Total price (excluding VAT)</t>
    </r>
  </si>
  <si>
    <r>
      <t xml:space="preserve">CIJENA PONUDE BEZ PDV-a:
</t>
    </r>
    <r>
      <rPr>
        <b/>
        <i/>
        <sz val="11"/>
        <color theme="1"/>
        <rFont val="Calibri"/>
        <family val="2"/>
        <scheme val="minor"/>
      </rPr>
      <t>OFFER PRICE WITHOUT VAT:</t>
    </r>
  </si>
  <si>
    <r>
      <t xml:space="preserve">IZNOS PDV-a:
</t>
    </r>
    <r>
      <rPr>
        <b/>
        <i/>
        <sz val="11"/>
        <color theme="1"/>
        <rFont val="Calibri"/>
        <family val="2"/>
        <scheme val="minor"/>
      </rPr>
      <t>VAT AMOUNT:</t>
    </r>
  </si>
  <si>
    <t>CIJENA PONUDE S PDV-om:
OFFER PRICE WITH VAT:</t>
  </si>
  <si>
    <t>signature and stamp</t>
  </si>
  <si>
    <t>potpis I pečat</t>
  </si>
  <si>
    <t>14</t>
  </si>
  <si>
    <r>
      <t xml:space="preserve">jamstvo min 12 mjeseci od isporuke
</t>
    </r>
    <r>
      <rPr>
        <i/>
        <sz val="11"/>
        <rFont val="Calibri"/>
        <family val="2"/>
        <scheme val="minor"/>
      </rPr>
      <t>warranty min 12 months from delivery</t>
    </r>
  </si>
  <si>
    <r>
      <rPr>
        <b/>
        <sz val="11"/>
        <rFont val="Calibri"/>
        <family val="2"/>
        <scheme val="minor"/>
      </rPr>
      <t>Uputa o načinu popunjavanja Tehničkih specifikacija:</t>
    </r>
    <r>
      <rPr>
        <sz val="11"/>
        <rFont val="Calibri"/>
        <family val="2"/>
        <scheme val="minor"/>
      </rPr>
      <t xml:space="preserve">
• Ponuditelj je obvezan ispuniti Obrazac tehničkih specifikacija po svim traženim stavkama, prema uputama u stupcu „ponuđene specifikacije“ 
• Ponuditelj ne smije mijenjati navedene tražene tehničke specifikacije
• Ponuđena roba mora u cijelosti zadovoljiti minimalne karakteristike koje su opisane u tehničkoj specifikaciji ili biti bolja od opisanih specifikacija
• Ako tražena tehnička specifikacija sadrži navod "minimalno" ili "maksimalno", ponuditelj u ponuđenoj tehničkoj specifikaciji mora navesti točan broj/količinu/vrijednost, bez navođenja "minimalno" ili "maksimalno".
</t>
    </r>
    <r>
      <rPr>
        <i/>
        <sz val="11"/>
        <rFont val="Calibri"/>
        <family val="2"/>
        <scheme val="minor"/>
      </rPr>
      <t>"Instructions on how to fill in the Technical Specifications:
• The bidder is obliged to fill in the Technical specification form for all required items, according to the instructions in the column "offered specifications"
• The bidder may not change the stated required technical specifications
• The offered goods must fully meet the minimum characteristics described in the technical specification or be better than the described specifications
• If the requested technical specification contains the statement "" minimum "" or "maximum" ", the bidder must state the exact number / quantity / value in the offered technical specification, without stating" "minimum" or "" maximum "".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</si>
</sst>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6" fillId="0" borderId="0" xfId="1"/>
    <xf numFmtId="0" fontId="3" fillId="0" borderId="0" xfId="1" applyFont="1" applyFill="1"/>
    <xf numFmtId="0" fontId="3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left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9" fillId="5" borderId="1" xfId="1" applyFont="1" applyFill="1" applyBorder="1" applyAlignment="1">
      <alignment horizontal="center" vertical="center"/>
    </xf>
    <xf numFmtId="0" fontId="9" fillId="5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164" fontId="7" fillId="4" borderId="1" xfId="1" applyNumberFormat="1" applyFont="1" applyFill="1" applyBorder="1" applyAlignment="1">
      <alignment horizontal="right" vertical="center"/>
    </xf>
    <xf numFmtId="164" fontId="7" fillId="4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4" fillId="3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6" fillId="0" borderId="0" xfId="1" applyFont="1" applyBorder="1" applyAlignment="1"/>
    <xf numFmtId="0" fontId="0" fillId="0" borderId="1" xfId="0" applyBorder="1" applyAlignment="1">
      <alignment wrapText="1"/>
    </xf>
    <xf numFmtId="0" fontId="6" fillId="0" borderId="1" xfId="1" applyFont="1" applyBorder="1" applyAlignment="1"/>
    <xf numFmtId="0" fontId="4" fillId="0" borderId="2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0" fillId="0" borderId="0" xfId="0" applyFont="1"/>
    <xf numFmtId="0" fontId="6" fillId="0" borderId="3" xfId="1" applyFont="1" applyBorder="1" applyAlignment="1"/>
    <xf numFmtId="0" fontId="10" fillId="0" borderId="0" xfId="1" applyFont="1" applyBorder="1" applyAlignment="1">
      <alignment horizontal="left"/>
    </xf>
    <xf numFmtId="0" fontId="6" fillId="0" borderId="0" xfId="1" applyBorder="1" applyAlignment="1">
      <alignment horizontal="left"/>
    </xf>
    <xf numFmtId="0" fontId="8" fillId="4" borderId="4" xfId="1" applyFont="1" applyFill="1" applyBorder="1" applyAlignment="1">
      <alignment horizontal="center" vertical="center" wrapText="1"/>
    </xf>
    <xf numFmtId="0" fontId="8" fillId="4" borderId="5" xfId="1" applyFont="1" applyFill="1" applyBorder="1" applyAlignment="1">
      <alignment horizontal="center" vertical="center"/>
    </xf>
    <xf numFmtId="0" fontId="8" fillId="4" borderId="6" xfId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right" wrapText="1"/>
    </xf>
    <xf numFmtId="0" fontId="7" fillId="4" borderId="1" xfId="1" applyFont="1" applyFill="1" applyBorder="1" applyAlignment="1">
      <alignment horizontal="right"/>
    </xf>
    <xf numFmtId="0" fontId="6" fillId="0" borderId="3" xfId="1" applyFont="1" applyBorder="1" applyAlignment="1">
      <alignment horizontal="left"/>
    </xf>
    <xf numFmtId="0" fontId="3" fillId="0" borderId="1" xfId="1" applyFont="1" applyBorder="1" applyAlignment="1">
      <alignment horizontal="left" vertical="top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Normal" xfId="0" builtinId="0"/>
    <cellStyle name="Normal 2" xfId="2"/>
    <cellStyle name="Normal 2 2" xfId="3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F4" sqref="F4"/>
    </sheetView>
  </sheetViews>
  <sheetFormatPr defaultColWidth="8.6640625" defaultRowHeight="14.4" x14ac:dyDescent="0.3"/>
  <cols>
    <col min="1" max="1" width="4.88671875" style="1" bestFit="1" customWidth="1"/>
    <col min="2" max="2" width="72.88671875" style="1" customWidth="1"/>
    <col min="3" max="3" width="12.33203125" style="1" bestFit="1" customWidth="1"/>
    <col min="4" max="4" width="7.21875" style="1" customWidth="1"/>
    <col min="5" max="5" width="23.109375" style="1" bestFit="1" customWidth="1"/>
    <col min="6" max="6" width="21.88671875" style="1" bestFit="1" customWidth="1"/>
    <col min="7" max="16384" width="8.6640625" style="1"/>
  </cols>
  <sheetData>
    <row r="1" spans="1:6" ht="102.45" customHeight="1" x14ac:dyDescent="0.3">
      <c r="A1" s="37" t="s">
        <v>35</v>
      </c>
      <c r="B1" s="38"/>
      <c r="C1" s="38"/>
      <c r="D1" s="38"/>
      <c r="E1" s="38"/>
      <c r="F1" s="39"/>
    </row>
    <row r="2" spans="1:6" ht="39" customHeight="1" x14ac:dyDescent="0.3">
      <c r="A2" s="17" t="s">
        <v>34</v>
      </c>
      <c r="B2" s="17" t="s">
        <v>36</v>
      </c>
      <c r="C2" s="17" t="s">
        <v>37</v>
      </c>
      <c r="D2" s="17" t="s">
        <v>38</v>
      </c>
      <c r="E2" s="17" t="s">
        <v>39</v>
      </c>
      <c r="F2" s="17" t="s">
        <v>40</v>
      </c>
    </row>
    <row r="3" spans="1:6" ht="17.25" customHeight="1" x14ac:dyDescent="0.3">
      <c r="A3" s="16"/>
      <c r="B3" s="16">
        <v>1</v>
      </c>
      <c r="C3" s="17">
        <v>2</v>
      </c>
      <c r="D3" s="17">
        <v>3</v>
      </c>
      <c r="E3" s="17">
        <v>4</v>
      </c>
      <c r="F3" s="17">
        <v>5</v>
      </c>
    </row>
    <row r="4" spans="1:6" ht="28.8" x14ac:dyDescent="0.3">
      <c r="A4" s="18" t="s">
        <v>1</v>
      </c>
      <c r="B4" s="31" t="s">
        <v>22</v>
      </c>
      <c r="C4" s="5" t="s">
        <v>28</v>
      </c>
      <c r="D4" s="5">
        <v>1</v>
      </c>
      <c r="E4" s="19"/>
      <c r="F4" s="20">
        <f>E4*D4</f>
        <v>0</v>
      </c>
    </row>
    <row r="5" spans="1:6" ht="28.8" x14ac:dyDescent="0.3">
      <c r="A5" s="18" t="s">
        <v>2</v>
      </c>
      <c r="B5" s="32" t="s">
        <v>23</v>
      </c>
      <c r="C5" s="5" t="s">
        <v>28</v>
      </c>
      <c r="D5" s="5">
        <v>1</v>
      </c>
      <c r="E5" s="19"/>
      <c r="F5" s="20">
        <f t="shared" ref="F5:F7" si="0">E5*D5</f>
        <v>0</v>
      </c>
    </row>
    <row r="6" spans="1:6" ht="28.8" x14ac:dyDescent="0.3">
      <c r="A6" s="18" t="s">
        <v>3</v>
      </c>
      <c r="B6" s="32" t="s">
        <v>24</v>
      </c>
      <c r="C6" s="5" t="s">
        <v>28</v>
      </c>
      <c r="D6" s="5">
        <v>1</v>
      </c>
      <c r="E6" s="19"/>
      <c r="F6" s="20">
        <f t="shared" si="0"/>
        <v>0</v>
      </c>
    </row>
    <row r="7" spans="1:6" ht="28.8" x14ac:dyDescent="0.3">
      <c r="A7" s="18" t="s">
        <v>4</v>
      </c>
      <c r="B7" s="32" t="s">
        <v>26</v>
      </c>
      <c r="C7" s="23" t="s">
        <v>29</v>
      </c>
      <c r="D7" s="23">
        <v>1</v>
      </c>
      <c r="E7" s="19"/>
      <c r="F7" s="20">
        <f t="shared" si="0"/>
        <v>0</v>
      </c>
    </row>
    <row r="8" spans="1:6" ht="30" customHeight="1" x14ac:dyDescent="0.3">
      <c r="A8" s="40" t="s">
        <v>41</v>
      </c>
      <c r="B8" s="41"/>
      <c r="C8" s="41"/>
      <c r="D8" s="41"/>
      <c r="E8" s="41"/>
      <c r="F8" s="21">
        <f>SUM(F4:F7)</f>
        <v>0</v>
      </c>
    </row>
    <row r="9" spans="1:6" ht="28.5" customHeight="1" x14ac:dyDescent="0.3">
      <c r="A9" s="40" t="s">
        <v>42</v>
      </c>
      <c r="B9" s="41"/>
      <c r="C9" s="41"/>
      <c r="D9" s="41"/>
      <c r="E9" s="41"/>
      <c r="F9" s="22"/>
    </row>
    <row r="10" spans="1:6" ht="29.55" customHeight="1" x14ac:dyDescent="0.3">
      <c r="A10" s="40" t="s">
        <v>43</v>
      </c>
      <c r="B10" s="41"/>
      <c r="C10" s="41"/>
      <c r="D10" s="41"/>
      <c r="E10" s="41"/>
      <c r="F10" s="22">
        <f>F8+F9</f>
        <v>0</v>
      </c>
    </row>
    <row r="11" spans="1:6" ht="17.25" customHeight="1" x14ac:dyDescent="0.3"/>
    <row r="12" spans="1:6" ht="17.25" customHeight="1" x14ac:dyDescent="0.3"/>
    <row r="14" spans="1:6" x14ac:dyDescent="0.3">
      <c r="E14" s="42" t="s">
        <v>45</v>
      </c>
      <c r="F14" s="42"/>
    </row>
    <row r="15" spans="1:6" x14ac:dyDescent="0.3">
      <c r="E15" s="35" t="s">
        <v>44</v>
      </c>
      <c r="F15" s="36"/>
    </row>
  </sheetData>
  <protectedRanges>
    <protectedRange sqref="E4:E7" name="Raspon1"/>
  </protectedRanges>
  <mergeCells count="6">
    <mergeCell ref="E15:F15"/>
    <mergeCell ref="A1:F1"/>
    <mergeCell ref="A8:E8"/>
    <mergeCell ref="A9:E9"/>
    <mergeCell ref="A10:E10"/>
    <mergeCell ref="E14:F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topLeftCell="A2" zoomScaleNormal="100" workbookViewId="0">
      <selection activeCell="F2" sqref="F2"/>
    </sheetView>
  </sheetViews>
  <sheetFormatPr defaultRowHeight="14.4" x14ac:dyDescent="0.3"/>
  <cols>
    <col min="2" max="2" width="73.109375" customWidth="1"/>
    <col min="3" max="3" width="70.5546875" customWidth="1"/>
  </cols>
  <sheetData>
    <row r="1" spans="1:4" ht="141.44999999999999" customHeight="1" x14ac:dyDescent="0.3">
      <c r="A1" s="44" t="s">
        <v>30</v>
      </c>
      <c r="B1" s="45"/>
      <c r="C1" s="46"/>
      <c r="D1" s="1"/>
    </row>
    <row r="2" spans="1:4" ht="189" customHeight="1" x14ac:dyDescent="0.3">
      <c r="A2" s="43" t="s">
        <v>48</v>
      </c>
      <c r="B2" s="43"/>
      <c r="C2" s="43"/>
      <c r="D2" s="1"/>
    </row>
    <row r="3" spans="1:4" ht="100.5" customHeight="1" x14ac:dyDescent="0.3">
      <c r="A3" s="12" t="s">
        <v>31</v>
      </c>
      <c r="B3" s="12" t="s">
        <v>32</v>
      </c>
      <c r="C3" s="12" t="s">
        <v>33</v>
      </c>
      <c r="D3" s="3"/>
    </row>
    <row r="4" spans="1:4" ht="31.95" customHeight="1" x14ac:dyDescent="0.3">
      <c r="A4" s="9">
        <v>1</v>
      </c>
      <c r="B4" s="13" t="s">
        <v>22</v>
      </c>
      <c r="C4" s="10"/>
      <c r="D4" s="2"/>
    </row>
    <row r="5" spans="1:4" ht="28.8" x14ac:dyDescent="0.3">
      <c r="A5" s="14">
        <v>1</v>
      </c>
      <c r="B5" s="7" t="s">
        <v>8</v>
      </c>
      <c r="C5" s="8"/>
      <c r="D5" s="2"/>
    </row>
    <row r="6" spans="1:4" ht="28.8" x14ac:dyDescent="0.3">
      <c r="A6" s="15">
        <v>2</v>
      </c>
      <c r="B6" s="11" t="s">
        <v>5</v>
      </c>
      <c r="C6" s="5"/>
      <c r="D6" s="2"/>
    </row>
    <row r="7" spans="1:4" ht="28.8" x14ac:dyDescent="0.3">
      <c r="A7" s="14">
        <v>3</v>
      </c>
      <c r="B7" s="11" t="s">
        <v>6</v>
      </c>
      <c r="C7" s="5"/>
      <c r="D7" s="2"/>
    </row>
    <row r="8" spans="1:4" ht="28.8" x14ac:dyDescent="0.3">
      <c r="A8" s="15">
        <v>4</v>
      </c>
      <c r="B8" s="11" t="s">
        <v>7</v>
      </c>
      <c r="C8" s="5"/>
      <c r="D8" s="2"/>
    </row>
    <row r="9" spans="1:4" ht="28.8" x14ac:dyDescent="0.3">
      <c r="A9" s="14">
        <v>5</v>
      </c>
      <c r="B9" s="11" t="s">
        <v>9</v>
      </c>
      <c r="C9" s="5"/>
      <c r="D9" s="2"/>
    </row>
    <row r="10" spans="1:4" ht="30.45" customHeight="1" x14ac:dyDescent="0.3">
      <c r="A10" s="15">
        <v>6</v>
      </c>
      <c r="B10" s="11" t="s">
        <v>10</v>
      </c>
      <c r="C10" s="5"/>
      <c r="D10" s="2"/>
    </row>
    <row r="11" spans="1:4" ht="30.45" customHeight="1" x14ac:dyDescent="0.3">
      <c r="A11" s="14">
        <v>7</v>
      </c>
      <c r="B11" s="6" t="s">
        <v>11</v>
      </c>
      <c r="C11" s="5"/>
      <c r="D11" s="2"/>
    </row>
    <row r="12" spans="1:4" ht="57.6" x14ac:dyDescent="0.3">
      <c r="A12" s="15">
        <v>8</v>
      </c>
      <c r="B12" s="6" t="s">
        <v>12</v>
      </c>
      <c r="C12" s="5"/>
      <c r="D12" s="2"/>
    </row>
    <row r="13" spans="1:4" ht="43.2" x14ac:dyDescent="0.3">
      <c r="A13" s="14">
        <v>9</v>
      </c>
      <c r="B13" s="6" t="s">
        <v>13</v>
      </c>
      <c r="C13" s="23"/>
      <c r="D13" s="2"/>
    </row>
    <row r="14" spans="1:4" ht="28.8" x14ac:dyDescent="0.3">
      <c r="A14" s="15">
        <v>10</v>
      </c>
      <c r="B14" s="4" t="s">
        <v>16</v>
      </c>
      <c r="C14" s="24"/>
    </row>
    <row r="15" spans="1:4" ht="28.8" x14ac:dyDescent="0.3">
      <c r="A15" s="14">
        <v>11</v>
      </c>
      <c r="B15" s="4" t="s">
        <v>14</v>
      </c>
      <c r="C15" s="24"/>
    </row>
    <row r="16" spans="1:4" ht="28.8" x14ac:dyDescent="0.3">
      <c r="A16" s="15">
        <v>12</v>
      </c>
      <c r="B16" s="4" t="s">
        <v>15</v>
      </c>
      <c r="C16" s="24"/>
    </row>
    <row r="17" spans="1:4" ht="28.8" x14ac:dyDescent="0.3">
      <c r="A17" s="15" t="s">
        <v>18</v>
      </c>
      <c r="B17" s="4" t="s">
        <v>17</v>
      </c>
      <c r="C17" s="24"/>
    </row>
    <row r="18" spans="1:4" ht="28.8" x14ac:dyDescent="0.3">
      <c r="A18" s="15" t="s">
        <v>46</v>
      </c>
      <c r="B18" s="6" t="s">
        <v>47</v>
      </c>
      <c r="C18" s="24"/>
    </row>
    <row r="19" spans="1:4" ht="28.05" customHeight="1" x14ac:dyDescent="0.3">
      <c r="A19" s="25">
        <v>2</v>
      </c>
      <c r="B19" s="26" t="s">
        <v>23</v>
      </c>
      <c r="C19" s="27"/>
      <c r="D19" s="2"/>
    </row>
    <row r="20" spans="1:4" ht="28.8" x14ac:dyDescent="0.3">
      <c r="A20" s="24">
        <v>1</v>
      </c>
      <c r="B20" s="29" t="s">
        <v>19</v>
      </c>
      <c r="C20" s="30"/>
      <c r="D20" s="28"/>
    </row>
    <row r="21" spans="1:4" ht="28.8" x14ac:dyDescent="0.3">
      <c r="A21" s="24">
        <v>2</v>
      </c>
      <c r="B21" s="29" t="s">
        <v>20</v>
      </c>
      <c r="C21" s="24"/>
    </row>
    <row r="22" spans="1:4" ht="28.8" x14ac:dyDescent="0.3">
      <c r="A22" s="24">
        <v>3</v>
      </c>
      <c r="B22" s="29" t="s">
        <v>21</v>
      </c>
      <c r="C22" s="24"/>
    </row>
    <row r="23" spans="1:4" ht="31.95" customHeight="1" x14ac:dyDescent="0.3">
      <c r="A23" s="25">
        <v>3</v>
      </c>
      <c r="B23" s="26" t="s">
        <v>24</v>
      </c>
      <c r="C23" s="27"/>
      <c r="D23" s="2"/>
    </row>
    <row r="24" spans="1:4" ht="28.8" x14ac:dyDescent="0.3">
      <c r="A24" s="24">
        <v>1</v>
      </c>
      <c r="B24" s="29" t="s">
        <v>25</v>
      </c>
      <c r="C24" s="24"/>
    </row>
    <row r="25" spans="1:4" ht="30.45" customHeight="1" x14ac:dyDescent="0.3">
      <c r="A25" s="25">
        <v>4</v>
      </c>
      <c r="B25" s="26" t="s">
        <v>26</v>
      </c>
      <c r="C25" s="27"/>
      <c r="D25" s="2"/>
    </row>
    <row r="26" spans="1:4" ht="28.8" x14ac:dyDescent="0.3">
      <c r="A26" s="24">
        <v>1</v>
      </c>
      <c r="B26" s="29" t="s">
        <v>27</v>
      </c>
      <c r="C26" s="24"/>
    </row>
    <row r="28" spans="1:4" x14ac:dyDescent="0.3">
      <c r="C28" s="34" t="s">
        <v>0</v>
      </c>
      <c r="D28" s="28"/>
    </row>
    <row r="29" spans="1:4" x14ac:dyDescent="0.3">
      <c r="C29" s="33" t="s">
        <v>44</v>
      </c>
    </row>
  </sheetData>
  <mergeCells count="2">
    <mergeCell ref="A2:C2"/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Troškovnik</vt:lpstr>
      <vt:lpstr>Tehničke specifikacije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Lana</dc:creator>
  <cp:lastModifiedBy>Lana</cp:lastModifiedBy>
  <dcterms:created xsi:type="dcterms:W3CDTF">2021-06-07T11:38:16Z</dcterms:created>
  <dcterms:modified xsi:type="dcterms:W3CDTF">2021-06-14T10:16:59Z</dcterms:modified>
</cp:coreProperties>
</file>