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19200" windowHeight="6730" activeTab="1"/>
  </bookViews>
  <sheets>
    <sheet name="Troškovnik 2" sheetId="2" r:id="rId1"/>
    <sheet name="Tehničke specifikacije 2" sheetId="1" r:id="rId2"/>
  </sheets>
  <definedNames>
    <definedName name="_xlnm.Print_Area" localSheetId="1">'Tehničke specifikacije 2'!$A$1:$C$31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4" i="2" l="1"/>
  <c r="F15" i="2" s="1"/>
  <c r="F16" i="2" l="1"/>
  <c r="F17" i="2" s="1"/>
</calcChain>
</file>

<file path=xl/sharedStrings.xml><?xml version="1.0" encoding="utf-8"?>
<sst xmlns="http://schemas.openxmlformats.org/spreadsheetml/2006/main" count="67" uniqueCount="55">
  <si>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</si>
  <si>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</si>
  <si>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</si>
  <si>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</si>
  <si>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</si>
  <si>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</si>
  <si>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</si>
  <si>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</si>
  <si>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</si>
  <si>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</si>
  <si>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Opis traženih karakteristika</t>
  </si>
  <si>
    <t>1.</t>
  </si>
  <si>
    <t>potpis i pečat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</si>
  <si>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</si>
  <si>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 xml:space="preserve">Ponuđene specifikacije (upisati točne karakteristike ponuđene robe, izbjegavajući pri tome popunjavanje stupca samo riječima kao što su npr. „zadovoljava“, „DA“, „jednakovrijedno traženom“ ili „odgovara traženom“). 
</t>
  </si>
  <si>
    <t xml:space="preserve">Tehničke specifikacije 
Nabava strojeva opreme I alata
Grupa 2. - Dvoglava dijagonalna pila sa opremom
</t>
  </si>
  <si>
    <t>Troškovnik 
Nabava strojeva opreme I alata
Grupa 2. - Dvoglava dijagonalna pila sa opremom</t>
  </si>
  <si>
    <t>Dvoglava dijagonalna pila sa opremom</t>
  </si>
  <si>
    <t>Dužina rezanja max. 4500 mm</t>
  </si>
  <si>
    <t>Promjer lista pile min: 420 mm</t>
  </si>
  <si>
    <t>Automatsko pozicioniranje pokretnog agregata na dužinu</t>
  </si>
  <si>
    <t>Mogućnost rezanja unutrašnjih ili vanjskih mjera</t>
  </si>
  <si>
    <t>Uljni uređaj za hlađenje lista pile</t>
  </si>
  <si>
    <t xml:space="preserve">Područje zakretanja reznih glava pneumatski 90-45 stupnjeva </t>
  </si>
  <si>
    <t xml:space="preserve">Područje naginjanja reznih glava pneumatski 90-45 stupnjeva </t>
  </si>
  <si>
    <t>Broj okretaja: min 2800 1/min</t>
  </si>
  <si>
    <t>Priključak zraka: min 7 bara</t>
  </si>
  <si>
    <t>Potrošnja zraka: bez hlađenja max 40 l, sa hlađenjem max 64 l</t>
  </si>
  <si>
    <t>List pile za ALU I PVC</t>
  </si>
  <si>
    <t>Računalno upravljanje strojem sa operativnim sustavom, touch screen ekranom, 4x USB priključka, mrežni priključak</t>
  </si>
  <si>
    <t>Grafički prikaz za kose rezove na profilima</t>
  </si>
  <si>
    <t>2.</t>
  </si>
  <si>
    <t>Podizači profila</t>
  </si>
  <si>
    <t>Pokretni podizači profila</t>
  </si>
  <si>
    <t xml:space="preserve">Dvoglava dijagonalna pila </t>
  </si>
  <si>
    <t>Printer sa stalkom</t>
  </si>
  <si>
    <t>Set kabela za upravljački sustav</t>
  </si>
  <si>
    <t>Naljepnice 80x32 bijele u roli</t>
  </si>
  <si>
    <t>Horizontalni stezači profila</t>
  </si>
  <si>
    <t xml:space="preserve">Produžetak sa valjcima </t>
  </si>
  <si>
    <t>List pile</t>
  </si>
  <si>
    <t>Graničnik za kratke mjere na stacionarnom agregatu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</si>
  <si>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</si>
  <si>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</si>
  <si>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</si>
  <si>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</si>
  <si>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</si>
  <si>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</si>
  <si>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</si>
  <si>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</si>
  <si>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</si>
  <si>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Usisavač </t>
  </si>
  <si>
    <t>Okret radnog stola do min 22,5 stupnja (unutrašnja mjera)</t>
  </si>
  <si>
    <t>Minimalna dužina rezanja na 90 stupnjeva: 350 mm</t>
  </si>
  <si>
    <t>Minimalna dužina rezanja na 45 stupnjeva: 350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</si>
</sst>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Fill="1"/>
    <xf numFmtId="0" fontId="7" fillId="0" borderId="0" xfId="0" applyFont="1" applyFill="1"/>
    <xf numFmtId="0" fontId="5" fillId="0" borderId="0" xfId="0" applyFont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showGridLines="0" view="pageBreakPreview" topLeftCell="A4" zoomScale="110" zoomScaleNormal="110" zoomScaleSheetLayoutView="110" zoomScalePageLayoutView="150" workbookViewId="0">
      <selection activeCell="A17" sqref="A17:E17"/>
    </sheetView>
  </sheetViews>
  <sheetFormatPr defaultColWidth="8.6328125" defaultRowHeight="14.5" x14ac:dyDescent="0.35"/>
  <cols>
    <col min="1" max="1" width="4.90625" bestFit="1" customWidth="1"/>
    <col min="2" max="2" width="64.54296875" bestFit="1" customWidth="1"/>
    <col min="3" max="3" width="12.36328125" bestFit="1" customWidth="1"/>
    <col min="4" max="4" width="7" bestFit="1" customWidth="1"/>
    <col min="5" max="5" width="23.08984375" bestFit="1" customWidth="1"/>
    <col min="6" max="6" width="21.90625" bestFit="1" customWidth="1"/>
  </cols>
  <sheetData>
    <row r="1" spans="1:6" ht="55" customHeight="1" x14ac:dyDescent="0.35">
      <c r="A1" s="31" t="s">
        <v>16</v>
      </c>
      <c r="B1" s="32"/>
      <c r="C1" s="32"/>
      <c r="D1" s="32"/>
      <c r="E1" s="32"/>
      <c r="F1" s="33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16" t="s">
        <v>11</v>
      </c>
      <c r="B4" s="15" t="s">
        <v>34</v>
      </c>
      <c r="C4" s="13" t="s">
        <v>6</v>
      </c>
      <c r="D4" s="13">
        <v>1</v>
      </c>
      <c r="E4" s="17"/>
      <c r="F4" s="18">
        <f>E4*D4</f>
        <v>0</v>
      </c>
    </row>
    <row r="5" spans="1:6" x14ac:dyDescent="0.35">
      <c r="A5" s="16" t="s">
        <v>31</v>
      </c>
      <c r="B5" s="15" t="s">
        <v>32</v>
      </c>
      <c r="C5" s="13" t="s">
        <v>6</v>
      </c>
      <c r="D5" s="13">
        <v>1</v>
      </c>
      <c r="E5" s="17"/>
      <c r="F5" s="18">
        <f t="shared" ref="F5:F14" si="0">E5*D5</f>
        <v>0</v>
      </c>
    </row>
    <row r="6" spans="1:6" x14ac:dyDescent="0.35">
      <c r="A6" s="16" t="s">
        <v>42</v>
      </c>
      <c r="B6" s="15" t="s">
        <v>33</v>
      </c>
      <c r="C6" s="13" t="s">
        <v>6</v>
      </c>
      <c r="D6" s="13">
        <v>1</v>
      </c>
      <c r="E6" s="17"/>
      <c r="F6" s="18">
        <f t="shared" si="0"/>
        <v>0</v>
      </c>
    </row>
    <row r="7" spans="1:6" x14ac:dyDescent="0.35">
      <c r="A7" s="16" t="s">
        <v>43</v>
      </c>
      <c r="B7" s="15" t="s">
        <v>51</v>
      </c>
      <c r="C7" s="13" t="s">
        <v>6</v>
      </c>
      <c r="D7" s="13">
        <v>2</v>
      </c>
      <c r="E7" s="17"/>
      <c r="F7" s="18">
        <f t="shared" si="0"/>
        <v>0</v>
      </c>
    </row>
    <row r="8" spans="1:6" x14ac:dyDescent="0.35">
      <c r="A8" s="16" t="s">
        <v>44</v>
      </c>
      <c r="B8" s="15" t="s">
        <v>35</v>
      </c>
      <c r="C8" s="13" t="s">
        <v>6</v>
      </c>
      <c r="D8" s="13">
        <v>1</v>
      </c>
      <c r="E8" s="17"/>
      <c r="F8" s="18">
        <f t="shared" si="0"/>
        <v>0</v>
      </c>
    </row>
    <row r="9" spans="1:6" x14ac:dyDescent="0.35">
      <c r="A9" s="16" t="s">
        <v>45</v>
      </c>
      <c r="B9" s="15" t="s">
        <v>36</v>
      </c>
      <c r="C9" s="13" t="s">
        <v>6</v>
      </c>
      <c r="D9" s="13">
        <v>1</v>
      </c>
      <c r="E9" s="17"/>
      <c r="F9" s="18">
        <f t="shared" si="0"/>
        <v>0</v>
      </c>
    </row>
    <row r="10" spans="1:6" x14ac:dyDescent="0.35">
      <c r="A10" s="16" t="s">
        <v>46</v>
      </c>
      <c r="B10" s="15" t="s">
        <v>37</v>
      </c>
      <c r="C10" s="13" t="s">
        <v>6</v>
      </c>
      <c r="D10" s="13">
        <v>5</v>
      </c>
      <c r="E10" s="17"/>
      <c r="F10" s="18">
        <f t="shared" si="0"/>
        <v>0</v>
      </c>
    </row>
    <row r="11" spans="1:6" x14ac:dyDescent="0.35">
      <c r="A11" s="16" t="s">
        <v>47</v>
      </c>
      <c r="B11" s="15" t="s">
        <v>38</v>
      </c>
      <c r="C11" s="13" t="s">
        <v>6</v>
      </c>
      <c r="D11" s="13">
        <v>2</v>
      </c>
      <c r="E11" s="17"/>
      <c r="F11" s="18">
        <f t="shared" si="0"/>
        <v>0</v>
      </c>
    </row>
    <row r="12" spans="1:6" x14ac:dyDescent="0.35">
      <c r="A12" s="16" t="s">
        <v>48</v>
      </c>
      <c r="B12" s="15" t="s">
        <v>39</v>
      </c>
      <c r="C12" s="13" t="s">
        <v>6</v>
      </c>
      <c r="D12" s="13">
        <v>1</v>
      </c>
      <c r="E12" s="17"/>
      <c r="F12" s="18">
        <f t="shared" si="0"/>
        <v>0</v>
      </c>
    </row>
    <row r="13" spans="1:6" x14ac:dyDescent="0.35">
      <c r="A13" s="16" t="s">
        <v>49</v>
      </c>
      <c r="B13" s="15" t="s">
        <v>40</v>
      </c>
      <c r="C13" s="13" t="s">
        <v>6</v>
      </c>
      <c r="D13" s="13">
        <v>2</v>
      </c>
      <c r="E13" s="17"/>
      <c r="F13" s="18">
        <f t="shared" si="0"/>
        <v>0</v>
      </c>
    </row>
    <row r="14" spans="1:6" x14ac:dyDescent="0.35">
      <c r="A14" s="16" t="s">
        <v>50</v>
      </c>
      <c r="B14" s="15" t="s">
        <v>41</v>
      </c>
      <c r="C14" s="13" t="s">
        <v>6</v>
      </c>
      <c r="D14" s="13">
        <v>1</v>
      </c>
      <c r="E14" s="17"/>
      <c r="F14" s="18">
        <f t="shared" si="0"/>
        <v>0</v>
      </c>
    </row>
    <row r="15" spans="1:6" ht="17.25" customHeight="1" x14ac:dyDescent="0.35">
      <c r="A15" s="34" t="s">
        <v>7</v>
      </c>
      <c r="B15" s="34"/>
      <c r="C15" s="34"/>
      <c r="D15" s="34"/>
      <c r="E15" s="34"/>
      <c r="F15" s="19">
        <f>SUM(F4:F14)</f>
        <v>0</v>
      </c>
    </row>
    <row r="16" spans="1:6" ht="17.25" customHeight="1" x14ac:dyDescent="0.35">
      <c r="A16" s="34" t="s">
        <v>8</v>
      </c>
      <c r="B16" s="34"/>
      <c r="C16" s="34"/>
      <c r="D16" s="34"/>
      <c r="E16" s="34"/>
      <c r="F16" s="20">
        <f>F15*0.25</f>
        <v>0</v>
      </c>
    </row>
    <row r="17" spans="1:6" ht="17.25" customHeight="1" x14ac:dyDescent="0.35">
      <c r="A17" s="34" t="s">
        <v>9</v>
      </c>
      <c r="B17" s="34"/>
      <c r="C17" s="34"/>
      <c r="D17" s="34"/>
      <c r="E17" s="34"/>
      <c r="F17" s="20">
        <f>F15+F16</f>
        <v>0</v>
      </c>
    </row>
    <row r="18" spans="1:6" ht="17.25" customHeight="1" x14ac:dyDescent="0.35"/>
    <row r="19" spans="1:6" ht="17.25" customHeight="1" x14ac:dyDescent="0.35"/>
    <row r="21" spans="1:6" x14ac:dyDescent="0.35">
      <c r="E21" s="36" t="s">
        <v>12</v>
      </c>
      <c r="F21" s="36"/>
    </row>
    <row r="22" spans="1:6" x14ac:dyDescent="0.35">
      <c r="E22" s="35"/>
      <c r="F22" s="35"/>
    </row>
  </sheetData>
  <protectedRanges>
    <protectedRange sqref="E4:E14" name="Raspon1"/>
  </protectedRanges>
  <mergeCells count="6">
    <mergeCell ref="A1:F1"/>
    <mergeCell ref="A15:E15"/>
    <mergeCell ref="A16:E16"/>
    <mergeCell ref="A17:E17"/>
    <mergeCell ref="E22:F22"/>
    <mergeCell ref="E21:F21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showGridLines="0" tabSelected="1" view="pageBreakPreview" zoomScale="90" zoomScaleNormal="90" zoomScaleSheetLayoutView="90" zoomScalePageLayoutView="200" workbookViewId="0">
      <selection activeCell="B18" sqref="B18"/>
    </sheetView>
  </sheetViews>
  <sheetFormatPr defaultColWidth="8.6328125" defaultRowHeight="14.5" x14ac:dyDescent="0.35"/>
  <cols>
    <col min="1" max="1" width="5.453125" style="3" bestFit="1" customWidth="1"/>
    <col min="2" max="2" width="66.54296875" style="4" customWidth="1"/>
    <col min="3" max="3" width="66.36328125" style="3" customWidth="1"/>
    <col min="4" max="4" width="44.36328125" style="3" customWidth="1"/>
    <col min="5" max="16384" width="8.6328125" style="3"/>
  </cols>
  <sheetData>
    <row r="1" spans="1:9" ht="57.5" customHeight="1" x14ac:dyDescent="0.35">
      <c r="A1" s="38" t="s">
        <v>15</v>
      </c>
      <c r="B1" s="38"/>
      <c r="C1" s="38"/>
    </row>
    <row r="2" spans="1:9" ht="95.5" customHeight="1" x14ac:dyDescent="0.35">
      <c r="A2" s="37" t="s">
        <v>13</v>
      </c>
      <c r="B2" s="37"/>
      <c r="C2" s="37"/>
    </row>
    <row r="3" spans="1:9" s="7" customFormat="1" ht="90" customHeight="1" x14ac:dyDescent="0.35">
      <c r="A3" s="25" t="s">
        <v>0</v>
      </c>
      <c r="B3" s="25" t="s">
        <v>10</v>
      </c>
      <c r="C3" s="26" t="s">
        <v>14</v>
      </c>
      <c r="E3" s="4"/>
    </row>
    <row r="4" spans="1:9" s="5" customFormat="1" x14ac:dyDescent="0.35">
      <c r="A4" s="23"/>
      <c r="B4" s="27" t="s">
        <v>17</v>
      </c>
      <c r="C4" s="30"/>
    </row>
    <row r="5" spans="1:9" s="11" customFormat="1" x14ac:dyDescent="0.35">
      <c r="A5" s="29">
        <v>1</v>
      </c>
      <c r="B5" s="21" t="s">
        <v>18</v>
      </c>
      <c r="C5" s="22"/>
    </row>
    <row r="6" spans="1:9" s="5" customFormat="1" ht="15.5" customHeight="1" x14ac:dyDescent="0.35">
      <c r="A6" s="10">
        <v>2</v>
      </c>
      <c r="B6" s="24" t="s">
        <v>19</v>
      </c>
      <c r="C6" s="8"/>
    </row>
    <row r="7" spans="1:9" s="11" customFormat="1" ht="15.5" customHeight="1" x14ac:dyDescent="0.35">
      <c r="A7" s="29">
        <v>3</v>
      </c>
      <c r="B7" s="24" t="s">
        <v>20</v>
      </c>
      <c r="C7" s="13"/>
    </row>
    <row r="8" spans="1:9" s="11" customFormat="1" ht="15.5" customHeight="1" x14ac:dyDescent="0.35">
      <c r="A8" s="10">
        <v>4</v>
      </c>
      <c r="B8" s="24" t="s">
        <v>52</v>
      </c>
      <c r="C8" s="13"/>
    </row>
    <row r="9" spans="1:9" s="11" customFormat="1" ht="15.5" customHeight="1" x14ac:dyDescent="0.35">
      <c r="A9" s="29">
        <v>5</v>
      </c>
      <c r="B9" s="24" t="s">
        <v>21</v>
      </c>
      <c r="C9" s="13"/>
    </row>
    <row r="10" spans="1:9" s="11" customFormat="1" ht="15.5" customHeight="1" x14ac:dyDescent="0.35">
      <c r="A10" s="10">
        <v>6</v>
      </c>
      <c r="B10" s="24" t="s">
        <v>22</v>
      </c>
      <c r="C10" s="13"/>
    </row>
    <row r="11" spans="1:9" s="11" customFormat="1" ht="16" customHeight="1" x14ac:dyDescent="0.35">
      <c r="A11" s="29">
        <v>7</v>
      </c>
      <c r="B11" s="24" t="s">
        <v>23</v>
      </c>
      <c r="C11" s="13"/>
    </row>
    <row r="12" spans="1:9" s="11" customFormat="1" ht="15.5" customHeight="1" x14ac:dyDescent="0.35">
      <c r="A12" s="10">
        <v>8</v>
      </c>
      <c r="B12" s="24" t="s">
        <v>24</v>
      </c>
      <c r="C12" s="13"/>
    </row>
    <row r="13" spans="1:9" s="11" customFormat="1" ht="15.5" customHeight="1" x14ac:dyDescent="0.35">
      <c r="A13" s="29">
        <v>9</v>
      </c>
      <c r="B13" s="24" t="s">
        <v>53</v>
      </c>
      <c r="C13" s="13"/>
    </row>
    <row r="14" spans="1:9" s="11" customFormat="1" x14ac:dyDescent="0.35">
      <c r="A14" s="10">
        <v>10</v>
      </c>
      <c r="B14" s="24" t="s">
        <v>54</v>
      </c>
      <c r="C14" s="13"/>
    </row>
    <row r="15" spans="1:9" s="11" customFormat="1" x14ac:dyDescent="0.35">
      <c r="A15" s="29">
        <v>11</v>
      </c>
      <c r="B15" s="14" t="s">
        <v>25</v>
      </c>
      <c r="C15" s="13"/>
    </row>
    <row r="16" spans="1:9" s="5" customFormat="1" ht="14" customHeight="1" x14ac:dyDescent="0.35">
      <c r="A16" s="10">
        <v>12</v>
      </c>
      <c r="B16" s="28" t="s">
        <v>26</v>
      </c>
      <c r="C16" s="8"/>
      <c r="D16" s="6"/>
      <c r="F16" s="3"/>
      <c r="G16" s="3"/>
      <c r="H16" s="3"/>
      <c r="I16" s="3"/>
    </row>
    <row r="17" spans="1:9" s="5" customFormat="1" x14ac:dyDescent="0.35">
      <c r="A17" s="29">
        <v>13</v>
      </c>
      <c r="B17" s="14" t="s">
        <v>27</v>
      </c>
      <c r="C17" s="8"/>
      <c r="F17" s="3"/>
      <c r="G17" s="3"/>
      <c r="H17" s="3"/>
      <c r="I17" s="3"/>
    </row>
    <row r="18" spans="1:9" s="5" customFormat="1" ht="15" customHeight="1" x14ac:dyDescent="0.35">
      <c r="A18" s="10">
        <v>14</v>
      </c>
      <c r="B18" s="24" t="s">
        <v>28</v>
      </c>
      <c r="C18" s="8"/>
    </row>
    <row r="19" spans="1:9" s="11" customFormat="1" ht="32.5" customHeight="1" x14ac:dyDescent="0.35">
      <c r="A19" s="29">
        <v>15</v>
      </c>
      <c r="B19" s="24" t="s">
        <v>29</v>
      </c>
      <c r="C19" s="13"/>
    </row>
    <row r="20" spans="1:9" s="11" customFormat="1" x14ac:dyDescent="0.35">
      <c r="A20" s="10">
        <v>16</v>
      </c>
      <c r="B20" s="12" t="s">
        <v>30</v>
      </c>
      <c r="C20" s="13"/>
      <c r="D20" s="6"/>
      <c r="F20" s="9"/>
      <c r="G20" s="9"/>
      <c r="H20" s="9"/>
      <c r="I20" s="9"/>
    </row>
    <row r="21" spans="1:9" x14ac:dyDescent="0.35">
      <c r="C21" s="36" t="s">
        <v>12</v>
      </c>
      <c r="D21" s="39"/>
    </row>
  </sheetData>
  <protectedRanges>
    <protectedRange sqref="C4:C20" name="Raspon1"/>
  </protectedRanges>
  <mergeCells count="3">
    <mergeCell ref="A2:C2"/>
    <mergeCell ref="A1:C1"/>
    <mergeCell ref="C21:D21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2</vt:lpstr>
      <vt:lpstr>Tehničke specifikacije 2</vt:lpstr>
      <vt:lpstr>'Tehničke specifikacije 2'!Podrucje_ispisa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2021-05-19T18:49:51Z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