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19200" windowHeight="6730" activeTab="1"/>
  </bookViews>
  <sheets>
    <sheet name="Troškovnik 1" sheetId="2" r:id="rId1"/>
    <sheet name="Tehničke specifikacije 1" sheetId="1" r:id="rId2"/>
  </sheets>
  <definedNames>
    <definedName name="_xlnm.Print_Area" localSheetId="1">'Tehničke specifikacije 1'!$A$1:$C$55</definedName>
  </definedNames>
  <calcPr calcId="152511"/>
</workbook>
</file>

<file path=xl/calcChain.xml><?xml version="1.0" encoding="utf-8"?>
<calcChain xmlns="http://schemas.openxmlformats.org/spreadsheetml/2006/main">
  <c r="F4" i="2" l="1"/>
  <c r="F5" i="2" l="1"/>
  <c r="F6" i="2" l="1"/>
  <c r="F7" i="2" s="1"/>
</calcChain>
</file>

<file path=xl/sharedStrings.xml><?xml version="1.0" encoding="utf-8"?>
<sst xmlns="http://schemas.openxmlformats.org/spreadsheetml/2006/main" count="60" uniqueCount="58">
  <si>
    <t>R.br.</t>
  </si>
  <si>
    <t>Opis stavke</t>
  </si>
  <si>
    <t>Jedinica mjere</t>
  </si>
  <si>
    <t>Količina</t>
  </si>
  <si>
    <t>Jedinična cijena (bez PDV-a)</t>
  </si>
  <si>
    <t>Ukupna cijena (bez PDV-a)</t>
  </si>
  <si>
    <t xml:space="preserve">kom </t>
  </si>
  <si>
    <t xml:space="preserve"> CIJENA PONUDE BEZ PDV-a:</t>
  </si>
  <si>
    <t>IZNOS PDV-a:</t>
  </si>
  <si>
    <t>CIJENA PONUDE S PDV-om:</t>
  </si>
  <si>
    <t>Opis traženih karakteristika</t>
  </si>
  <si>
    <t>1.</t>
  </si>
  <si>
    <t>potpis i pečat</t>
  </si>
  <si>
    <r>
      <rPr>
        <b/>
        <sz val="11"/>
        <rFont val="Calibri"/>
        <family val="2"/>
        <scheme val="minor"/>
      </rPr>
      <t>Uputa o načinu popunjavanja Tehničkih specifikacija:</t>
    </r>
    <r>
      <rPr>
        <sz val="11"/>
        <rFont val="Calibri"/>
        <family val="2"/>
        <scheme val="minor"/>
      </rPr>
      <t xml:space="preserve">
• Ponuditelj je obvezan ispuniti Obrazac tehničkih specifikacija po svim traženim stavkama, prema uputama u stupcu „ponuđene specifikacije“ 
• Ponuditelj ne smije mijenjati navedene tražene tehničke specifikacije
• Ponuđena roba mora u cijelosti zadovoljiti minimalne karakteristike koje su opisane u tehničkoj specifikaciji ili biti bolja od opisanih specifikacija
• Ako tražena tehnička specifikacija sadrži navod "minimalno" ili "maksimalno", ponuditelj u ponuđenoj tehničkoj specifikaciji mora navesti točan broj/količinu/vrijednost, bez navođenja "minimalno" ili "maksimalno".</t>
    </r>
  </si>
  <si>
    <t xml:space="preserve">Ponuđene specifikacije (upisati točne karakteristike ponuđene robe, izbjegavajući pri tome popunjavanje stupca samo riječima kao što su npr. „zadovoljava“, „DA“, „jednakovrijedno traženom“ ili „odgovara traženom“). 
</t>
  </si>
  <si>
    <t>CNC Električna probijačica lima s odgovarajućom konfiguracijom</t>
  </si>
  <si>
    <t>Rotacija revolvera min. 130 okretaja u minuti</t>
  </si>
  <si>
    <t>Servo kontrolirani taktovi probijanja</t>
  </si>
  <si>
    <t>Zatvoreni ciklus vodenog hlađenja motora</t>
  </si>
  <si>
    <t xml:space="preserve">Digitalno upravljane servo osi </t>
  </si>
  <si>
    <t xml:space="preserve">Servo pogonjena glava sa alatima </t>
  </si>
  <si>
    <t>Servo pogonjen mehanizam za rotaciju alata</t>
  </si>
  <si>
    <t>Mogućnost upotrebe valjkastih alata za formiranje i dijamantnih alata</t>
  </si>
  <si>
    <t>Mogućnost upotrebe standardnih alata za formiranje</t>
  </si>
  <si>
    <t xml:space="preserve">Centralno zatvaranje čeljusti </t>
  </si>
  <si>
    <t>Prekidač na pedalu</t>
  </si>
  <si>
    <t>Četkice na stolovima</t>
  </si>
  <si>
    <t>Ethernet i USB port za prebacivanje programa</t>
  </si>
  <si>
    <t>Dimenzija ploče max. (X x Y) 3075 x 1570 mm</t>
  </si>
  <si>
    <t>Dimenzija ploče bez repozicioniranja max. 2550 x 1570mm</t>
  </si>
  <si>
    <t>Dimenzija ploče min. (X x Y) 300 X 100 mm</t>
  </si>
  <si>
    <t>Težina ploče max 200 kg</t>
  </si>
  <si>
    <t>X traverza, duljina min 2,500 mm</t>
  </si>
  <si>
    <t>X traverza brzina po osi, max. 90 m/min</t>
  </si>
  <si>
    <t>Y traverza, duljina max. 1,620 mm</t>
  </si>
  <si>
    <t>Y traverza brzina po osi, max. 60 m/min</t>
  </si>
  <si>
    <t>Brzina repozicije, min. 100 m/min</t>
  </si>
  <si>
    <t>Sila probijana min 250 KN</t>
  </si>
  <si>
    <t>Brzina probijanja max. 900 1/min</t>
  </si>
  <si>
    <t>Broj stanica u rotirajućoj glavi min. 20</t>
  </si>
  <si>
    <t>Prosječna potrošnja el. Energije 4kW, 5kVA</t>
  </si>
  <si>
    <t>Ugrađeno računalo s touch screen ekranom min 24“ i operativnim softverom</t>
  </si>
  <si>
    <t>Jednogodišnje održavanje</t>
  </si>
  <si>
    <t>Sučelje za unos, CAD funkcije</t>
  </si>
  <si>
    <t>Sučelje za unos nacrta</t>
  </si>
  <si>
    <t>Automatsko predlaganje alata, učitavanje revolvera alata, programiranje rada, utovara, istovara, procjena brzine probijanja</t>
  </si>
  <si>
    <t>Kompletna simuluacija rada stroja</t>
  </si>
  <si>
    <t>UPS sistem</t>
  </si>
  <si>
    <t xml:space="preserve">Tehničke specifikacije 
Nabava strojeva opreme I alata
Grupa 1. - CNC Električna probijačica lima
</t>
  </si>
  <si>
    <t>Troškovnik 
Nabava strojeva opreme I alata
Grupa 1. - CNC Električna probijačica lima</t>
  </si>
  <si>
    <t>CNC Električna probijačica lima</t>
  </si>
  <si>
    <t xml:space="preserve">Kapacitet probijanja do 8 mm </t>
  </si>
  <si>
    <t>Cilindar za probijanje velike brzine, markiranje max. 1800 udaraca u min.</t>
  </si>
  <si>
    <t>Servo pogonjene osi</t>
  </si>
  <si>
    <t>Mogućnost dodavanja većih indeks stanica</t>
  </si>
  <si>
    <t xml:space="preserve">Automatsko ispadanje obradaka do 500 x 500 mm </t>
  </si>
  <si>
    <t>Max. broj alata u rotirajućim glavama 250</t>
  </si>
  <si>
    <t>Ručno stavljanje lima sa 2 referentna graničnika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</si>
</sst>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kn-41A]_-;\-* #,##0.00\ [$kn-41A]_-;_-* &quot;-&quot;??\ [$kn-41A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44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vertical="top"/>
    </xf>
    <xf numFmtId="0" fontId="5" fillId="0" borderId="0" xfId="0" applyFont="1" applyFill="1"/>
    <xf numFmtId="0" fontId="7" fillId="0" borderId="0" xfId="0" applyFont="1" applyFill="1"/>
    <xf numFmtId="0" fontId="5" fillId="0" borderId="0" xfId="0" applyFont="1" applyAlignment="1">
      <alignment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5" xfId="0" applyFont="1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</cellXfs>
  <cellStyles count="3">
    <cellStyle name="Normal 2" xfId="1"/>
    <cellStyle name="Normal 2 2" xfId="2"/>
    <cellStyle name="Normal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view="pageBreakPreview" zoomScale="110" zoomScaleNormal="110" zoomScaleSheetLayoutView="110" zoomScalePageLayoutView="150" workbookViewId="0">
      <selection activeCell="B4" sqref="B4"/>
    </sheetView>
  </sheetViews>
  <sheetFormatPr defaultColWidth="8.54296875" defaultRowHeight="14.5" x14ac:dyDescent="0.35"/>
  <cols>
    <col min="1" max="1" width="4.81640625" bestFit="1" customWidth="1"/>
    <col min="2" max="2" width="64.54296875" bestFit="1" customWidth="1"/>
    <col min="3" max="3" width="12.453125" bestFit="1" customWidth="1"/>
    <col min="4" max="4" width="7" bestFit="1" customWidth="1"/>
    <col min="5" max="5" width="23.1796875" bestFit="1" customWidth="1"/>
    <col min="6" max="6" width="21.81640625" bestFit="1" customWidth="1"/>
  </cols>
  <sheetData>
    <row r="1" spans="1:6" ht="55" customHeight="1" x14ac:dyDescent="0.35">
      <c r="A1" s="35" t="s">
        <v>49</v>
      </c>
      <c r="B1" s="36"/>
      <c r="C1" s="36"/>
      <c r="D1" s="36"/>
      <c r="E1" s="36"/>
      <c r="F1" s="37"/>
    </row>
    <row r="2" spans="1:6" ht="25.5" customHeight="1" x14ac:dyDescent="0.3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17.25" customHeight="1" x14ac:dyDescent="0.35">
      <c r="A3" s="1"/>
      <c r="B3" s="1">
        <v>1</v>
      </c>
      <c r="C3" s="2">
        <v>2</v>
      </c>
      <c r="D3" s="2">
        <v>3</v>
      </c>
      <c r="E3" s="2">
        <v>4</v>
      </c>
      <c r="F3" s="2">
        <v>5</v>
      </c>
    </row>
    <row r="4" spans="1:6" x14ac:dyDescent="0.35">
      <c r="A4" s="16" t="s">
        <v>11</v>
      </c>
      <c r="B4" s="15" t="s">
        <v>50</v>
      </c>
      <c r="C4" s="13" t="s">
        <v>6</v>
      </c>
      <c r="D4" s="13">
        <v>1</v>
      </c>
      <c r="E4" s="17"/>
      <c r="F4" s="18">
        <f>E4*D4</f>
        <v>0</v>
      </c>
    </row>
    <row r="5" spans="1:6" ht="17.25" customHeight="1" x14ac:dyDescent="0.35">
      <c r="A5" s="38" t="s">
        <v>7</v>
      </c>
      <c r="B5" s="38"/>
      <c r="C5" s="38"/>
      <c r="D5" s="38"/>
      <c r="E5" s="38"/>
      <c r="F5" s="19">
        <f>SUM(F4:F4)</f>
        <v>0</v>
      </c>
    </row>
    <row r="6" spans="1:6" ht="17.25" customHeight="1" x14ac:dyDescent="0.35">
      <c r="A6" s="38" t="s">
        <v>8</v>
      </c>
      <c r="B6" s="38"/>
      <c r="C6" s="38"/>
      <c r="D6" s="38"/>
      <c r="E6" s="38"/>
      <c r="F6" s="20">
        <f>F5*0.25</f>
        <v>0</v>
      </c>
    </row>
    <row r="7" spans="1:6" ht="17.25" customHeight="1" x14ac:dyDescent="0.35">
      <c r="A7" s="38" t="s">
        <v>9</v>
      </c>
      <c r="B7" s="38"/>
      <c r="C7" s="38"/>
      <c r="D7" s="38"/>
      <c r="E7" s="38"/>
      <c r="F7" s="20">
        <f>F5+F6</f>
        <v>0</v>
      </c>
    </row>
    <row r="8" spans="1:6" ht="17.25" customHeight="1" x14ac:dyDescent="0.35"/>
    <row r="9" spans="1:6" ht="17.25" customHeight="1" x14ac:dyDescent="0.35"/>
    <row r="11" spans="1:6" x14ac:dyDescent="0.35">
      <c r="E11" s="40" t="s">
        <v>12</v>
      </c>
      <c r="F11" s="40"/>
    </row>
    <row r="12" spans="1:6" x14ac:dyDescent="0.35">
      <c r="E12" s="39"/>
      <c r="F12" s="39"/>
    </row>
  </sheetData>
  <protectedRanges>
    <protectedRange sqref="E4" name="Raspon1"/>
  </protectedRanges>
  <mergeCells count="6">
    <mergeCell ref="A1:F1"/>
    <mergeCell ref="A5:E5"/>
    <mergeCell ref="A6:E6"/>
    <mergeCell ref="A7:E7"/>
    <mergeCell ref="E12:F12"/>
    <mergeCell ref="E11:F11"/>
  </mergeCells>
  <pageMargins left="0.7" right="0.7" top="0.75" bottom="0.75" header="0.3" footer="0.3"/>
  <pageSetup paperSize="9" scale="85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tabSelected="1" view="pageBreakPreview" topLeftCell="A24" zoomScale="90" zoomScaleNormal="90" zoomScaleSheetLayoutView="90" zoomScalePageLayoutView="200" workbookViewId="0">
      <selection activeCell="B41" sqref="B41"/>
    </sheetView>
  </sheetViews>
  <sheetFormatPr defaultColWidth="8.54296875" defaultRowHeight="14.5" x14ac:dyDescent="0.35"/>
  <cols>
    <col min="1" max="1" width="5.453125" style="3" bestFit="1" customWidth="1"/>
    <col min="2" max="2" width="66.54296875" style="4" customWidth="1"/>
    <col min="3" max="3" width="66.453125" style="3" customWidth="1"/>
    <col min="4" max="4" width="44.453125" style="3" customWidth="1"/>
    <col min="5" max="16384" width="8.54296875" style="3"/>
  </cols>
  <sheetData>
    <row r="1" spans="1:9" ht="57.65" customHeight="1" x14ac:dyDescent="0.35">
      <c r="A1" s="42" t="s">
        <v>48</v>
      </c>
      <c r="B1" s="42"/>
      <c r="C1" s="42"/>
    </row>
    <row r="2" spans="1:9" ht="95.5" customHeight="1" x14ac:dyDescent="0.35">
      <c r="A2" s="41" t="s">
        <v>13</v>
      </c>
      <c r="B2" s="41"/>
      <c r="C2" s="41"/>
    </row>
    <row r="3" spans="1:9" s="7" customFormat="1" ht="90" customHeight="1" x14ac:dyDescent="0.35">
      <c r="A3" s="26" t="s">
        <v>0</v>
      </c>
      <c r="B3" s="26" t="s">
        <v>10</v>
      </c>
      <c r="C3" s="27" t="s">
        <v>14</v>
      </c>
      <c r="E3" s="4"/>
    </row>
    <row r="4" spans="1:9" s="5" customFormat="1" x14ac:dyDescent="0.35">
      <c r="A4" s="23"/>
      <c r="B4" s="28" t="s">
        <v>15</v>
      </c>
      <c r="C4" s="24"/>
    </row>
    <row r="5" spans="1:9" s="12" customFormat="1" x14ac:dyDescent="0.35">
      <c r="A5" s="33">
        <v>1</v>
      </c>
      <c r="B5" s="21" t="s">
        <v>28</v>
      </c>
      <c r="C5" s="22"/>
    </row>
    <row r="6" spans="1:9" s="5" customFormat="1" ht="15.65" customHeight="1" x14ac:dyDescent="0.35">
      <c r="A6" s="11">
        <v>2</v>
      </c>
      <c r="B6" s="25" t="s">
        <v>29</v>
      </c>
      <c r="C6" s="9"/>
    </row>
    <row r="7" spans="1:9" s="12" customFormat="1" ht="15.65" customHeight="1" x14ac:dyDescent="0.35">
      <c r="A7" s="33">
        <v>3</v>
      </c>
      <c r="B7" s="25" t="s">
        <v>30</v>
      </c>
      <c r="C7" s="13"/>
    </row>
    <row r="8" spans="1:9" s="12" customFormat="1" ht="15.65" customHeight="1" x14ac:dyDescent="0.35">
      <c r="A8" s="11">
        <v>4</v>
      </c>
      <c r="B8" s="25" t="s">
        <v>31</v>
      </c>
      <c r="C8" s="13"/>
    </row>
    <row r="9" spans="1:9" s="12" customFormat="1" ht="15.65" customHeight="1" x14ac:dyDescent="0.35">
      <c r="A9" s="33">
        <v>5</v>
      </c>
      <c r="B9" s="25" t="s">
        <v>32</v>
      </c>
      <c r="C9" s="13"/>
    </row>
    <row r="10" spans="1:9" s="12" customFormat="1" ht="15.65" customHeight="1" x14ac:dyDescent="0.35">
      <c r="A10" s="11">
        <v>6</v>
      </c>
      <c r="B10" s="25" t="s">
        <v>33</v>
      </c>
      <c r="C10" s="13"/>
    </row>
    <row r="11" spans="1:9" s="12" customFormat="1" ht="15.65" customHeight="1" x14ac:dyDescent="0.35">
      <c r="A11" s="33">
        <v>7</v>
      </c>
      <c r="B11" s="25" t="s">
        <v>34</v>
      </c>
      <c r="C11" s="13"/>
    </row>
    <row r="12" spans="1:9" s="12" customFormat="1" ht="15.65" customHeight="1" x14ac:dyDescent="0.35">
      <c r="A12" s="11">
        <v>8</v>
      </c>
      <c r="B12" s="25" t="s">
        <v>35</v>
      </c>
      <c r="C12" s="13"/>
    </row>
    <row r="13" spans="1:9" s="12" customFormat="1" ht="15.65" customHeight="1" x14ac:dyDescent="0.35">
      <c r="A13" s="33">
        <v>9</v>
      </c>
      <c r="B13" s="25" t="s">
        <v>36</v>
      </c>
      <c r="C13" s="13"/>
    </row>
    <row r="14" spans="1:9" s="12" customFormat="1" x14ac:dyDescent="0.35">
      <c r="A14" s="11">
        <v>10</v>
      </c>
      <c r="B14" s="8" t="s">
        <v>37</v>
      </c>
      <c r="C14" s="13"/>
    </row>
    <row r="15" spans="1:9" s="12" customFormat="1" x14ac:dyDescent="0.35">
      <c r="A15" s="33">
        <v>11</v>
      </c>
      <c r="B15" s="14" t="s">
        <v>38</v>
      </c>
      <c r="C15" s="13"/>
    </row>
    <row r="16" spans="1:9" s="5" customFormat="1" ht="14.15" customHeight="1" x14ac:dyDescent="0.35">
      <c r="A16" s="11">
        <v>12</v>
      </c>
      <c r="B16" s="29" t="s">
        <v>16</v>
      </c>
      <c r="C16" s="9"/>
      <c r="D16" s="6"/>
      <c r="F16" s="3"/>
      <c r="G16" s="3"/>
      <c r="H16" s="3"/>
      <c r="I16" s="3"/>
    </row>
    <row r="17" spans="1:9" s="5" customFormat="1" x14ac:dyDescent="0.35">
      <c r="A17" s="33">
        <v>13</v>
      </c>
      <c r="B17" s="14" t="s">
        <v>51</v>
      </c>
      <c r="C17" s="9"/>
      <c r="F17" s="3"/>
      <c r="G17" s="3"/>
      <c r="H17" s="3"/>
      <c r="I17" s="3"/>
    </row>
    <row r="18" spans="1:9" s="5" customFormat="1" ht="15" customHeight="1" x14ac:dyDescent="0.35">
      <c r="A18" s="11">
        <v>14</v>
      </c>
      <c r="B18" s="25" t="s">
        <v>52</v>
      </c>
      <c r="C18" s="9"/>
    </row>
    <row r="19" spans="1:9" s="12" customFormat="1" ht="15" customHeight="1" x14ac:dyDescent="0.35">
      <c r="A19" s="33">
        <v>15</v>
      </c>
      <c r="B19" s="25" t="s">
        <v>39</v>
      </c>
      <c r="C19" s="13"/>
    </row>
    <row r="20" spans="1:9" s="12" customFormat="1" ht="15" customHeight="1" x14ac:dyDescent="0.35">
      <c r="A20" s="11">
        <v>16</v>
      </c>
      <c r="B20" s="25" t="s">
        <v>56</v>
      </c>
      <c r="C20" s="13"/>
    </row>
    <row r="21" spans="1:9" s="5" customFormat="1" x14ac:dyDescent="0.35">
      <c r="A21" s="33">
        <v>17</v>
      </c>
      <c r="B21" s="8" t="s">
        <v>17</v>
      </c>
      <c r="C21" s="9"/>
      <c r="D21" s="6"/>
      <c r="F21" s="3"/>
      <c r="G21" s="3"/>
      <c r="H21" s="3"/>
      <c r="I21" s="3"/>
    </row>
    <row r="22" spans="1:9" s="12" customFormat="1" x14ac:dyDescent="0.35">
      <c r="A22" s="11">
        <v>18</v>
      </c>
      <c r="B22" s="8" t="s">
        <v>18</v>
      </c>
      <c r="C22" s="13"/>
      <c r="D22" s="6"/>
      <c r="F22" s="10"/>
      <c r="G22" s="10"/>
      <c r="H22" s="10"/>
      <c r="I22" s="10"/>
    </row>
    <row r="23" spans="1:9" s="5" customFormat="1" x14ac:dyDescent="0.35">
      <c r="A23" s="33">
        <v>19</v>
      </c>
      <c r="B23" s="14" t="s">
        <v>19</v>
      </c>
      <c r="C23" s="9"/>
      <c r="F23" s="3"/>
      <c r="G23" s="3"/>
      <c r="H23" s="3"/>
      <c r="I23" s="3"/>
    </row>
    <row r="24" spans="1:9" s="5" customFormat="1" x14ac:dyDescent="0.35">
      <c r="A24" s="11">
        <v>20</v>
      </c>
      <c r="B24" s="14" t="s">
        <v>53</v>
      </c>
      <c r="C24" s="9"/>
      <c r="F24" s="3"/>
      <c r="G24" s="3"/>
      <c r="H24" s="3"/>
      <c r="I24" s="3"/>
    </row>
    <row r="25" spans="1:9" s="12" customFormat="1" ht="15" customHeight="1" x14ac:dyDescent="0.35">
      <c r="A25" s="33">
        <v>21</v>
      </c>
      <c r="B25" s="25" t="s">
        <v>20</v>
      </c>
      <c r="C25" s="13"/>
    </row>
    <row r="26" spans="1:9" s="12" customFormat="1" x14ac:dyDescent="0.35">
      <c r="A26" s="11">
        <v>22</v>
      </c>
      <c r="B26" s="8" t="s">
        <v>21</v>
      </c>
      <c r="C26" s="13"/>
      <c r="D26" s="6"/>
      <c r="F26" s="10"/>
      <c r="G26" s="10"/>
      <c r="H26" s="10"/>
      <c r="I26" s="10"/>
    </row>
    <row r="27" spans="1:9" s="12" customFormat="1" x14ac:dyDescent="0.35">
      <c r="A27" s="33">
        <v>23</v>
      </c>
      <c r="B27" s="14" t="s">
        <v>54</v>
      </c>
      <c r="C27" s="13"/>
      <c r="F27" s="10"/>
      <c r="G27" s="10"/>
      <c r="H27" s="10"/>
      <c r="I27" s="10"/>
    </row>
    <row r="28" spans="1:9" s="12" customFormat="1" x14ac:dyDescent="0.35">
      <c r="A28" s="11">
        <v>24</v>
      </c>
      <c r="B28" s="30" t="s">
        <v>22</v>
      </c>
      <c r="C28" s="13"/>
      <c r="F28" s="10"/>
      <c r="G28" s="10"/>
      <c r="H28" s="10"/>
      <c r="I28" s="10"/>
    </row>
    <row r="29" spans="1:9" s="12" customFormat="1" x14ac:dyDescent="0.35">
      <c r="A29" s="33">
        <v>25</v>
      </c>
      <c r="B29" s="14" t="s">
        <v>23</v>
      </c>
      <c r="C29" s="13"/>
      <c r="F29" s="10"/>
      <c r="G29" s="10"/>
      <c r="H29" s="10"/>
      <c r="I29" s="10"/>
    </row>
    <row r="30" spans="1:9" s="12" customFormat="1" x14ac:dyDescent="0.35">
      <c r="A30" s="11">
        <v>26</v>
      </c>
      <c r="B30" s="14" t="s">
        <v>24</v>
      </c>
      <c r="C30" s="13"/>
      <c r="F30" s="10"/>
      <c r="G30" s="10"/>
      <c r="H30" s="10"/>
      <c r="I30" s="10"/>
    </row>
    <row r="31" spans="1:9" s="12" customFormat="1" x14ac:dyDescent="0.35">
      <c r="A31" s="33">
        <v>27</v>
      </c>
      <c r="B31" s="14" t="s">
        <v>25</v>
      </c>
      <c r="C31" s="13"/>
      <c r="F31" s="10"/>
      <c r="G31" s="10"/>
      <c r="H31" s="10"/>
      <c r="I31" s="10"/>
    </row>
    <row r="32" spans="1:9" s="12" customFormat="1" x14ac:dyDescent="0.35">
      <c r="A32" s="11">
        <v>28</v>
      </c>
      <c r="B32" s="14" t="s">
        <v>57</v>
      </c>
      <c r="C32" s="13"/>
      <c r="F32" s="10"/>
      <c r="G32" s="10"/>
      <c r="H32" s="10"/>
      <c r="I32" s="10"/>
    </row>
    <row r="33" spans="1:9" s="12" customFormat="1" x14ac:dyDescent="0.35">
      <c r="A33" s="33">
        <v>29</v>
      </c>
      <c r="B33" s="14" t="s">
        <v>26</v>
      </c>
      <c r="C33" s="13"/>
      <c r="F33" s="10"/>
      <c r="G33" s="10"/>
      <c r="H33" s="10"/>
      <c r="I33" s="10"/>
    </row>
    <row r="34" spans="1:9" s="12" customFormat="1" x14ac:dyDescent="0.35">
      <c r="A34" s="11">
        <v>30</v>
      </c>
      <c r="B34" s="14" t="s">
        <v>55</v>
      </c>
      <c r="C34" s="13"/>
      <c r="F34" s="10"/>
      <c r="G34" s="10"/>
      <c r="H34" s="10"/>
      <c r="I34" s="10"/>
    </row>
    <row r="35" spans="1:9" s="12" customFormat="1" x14ac:dyDescent="0.35">
      <c r="A35" s="33">
        <v>31</v>
      </c>
      <c r="B35" s="14" t="s">
        <v>27</v>
      </c>
      <c r="C35" s="13"/>
      <c r="F35" s="10"/>
      <c r="G35" s="10"/>
      <c r="H35" s="10"/>
      <c r="I35" s="10"/>
    </row>
    <row r="36" spans="1:9" s="12" customFormat="1" x14ac:dyDescent="0.35">
      <c r="A36" s="11">
        <v>32</v>
      </c>
      <c r="B36" s="14" t="s">
        <v>40</v>
      </c>
      <c r="C36" s="13"/>
      <c r="F36" s="10"/>
      <c r="G36" s="10"/>
      <c r="H36" s="10"/>
      <c r="I36" s="10"/>
    </row>
    <row r="37" spans="1:9" s="12" customFormat="1" x14ac:dyDescent="0.35">
      <c r="A37" s="33">
        <v>33</v>
      </c>
      <c r="B37" s="14" t="s">
        <v>41</v>
      </c>
      <c r="C37" s="11"/>
      <c r="F37" s="10"/>
      <c r="G37" s="10"/>
      <c r="H37" s="10"/>
      <c r="I37" s="10"/>
    </row>
    <row r="38" spans="1:9" s="12" customFormat="1" x14ac:dyDescent="0.35">
      <c r="A38" s="11">
        <v>34</v>
      </c>
      <c r="B38" s="14" t="s">
        <v>42</v>
      </c>
      <c r="C38" s="11"/>
      <c r="F38" s="10"/>
      <c r="G38" s="10"/>
      <c r="H38" s="10"/>
      <c r="I38" s="10"/>
    </row>
    <row r="39" spans="1:9" s="12" customFormat="1" x14ac:dyDescent="0.35">
      <c r="A39" s="33">
        <v>35</v>
      </c>
      <c r="B39" s="14" t="s">
        <v>43</v>
      </c>
      <c r="C39" s="11"/>
      <c r="F39" s="10"/>
      <c r="G39" s="10"/>
      <c r="H39" s="10"/>
      <c r="I39" s="10"/>
    </row>
    <row r="40" spans="1:9" s="12" customFormat="1" x14ac:dyDescent="0.35">
      <c r="A40" s="11">
        <v>36</v>
      </c>
      <c r="B40" s="14" t="s">
        <v>44</v>
      </c>
      <c r="C40" s="11"/>
      <c r="F40" s="10"/>
      <c r="G40" s="10"/>
      <c r="H40" s="10"/>
      <c r="I40" s="10"/>
    </row>
    <row r="41" spans="1:9" s="12" customFormat="1" ht="29" x14ac:dyDescent="0.35">
      <c r="A41" s="33">
        <v>37</v>
      </c>
      <c r="B41" s="14" t="s">
        <v>45</v>
      </c>
      <c r="C41" s="11"/>
      <c r="F41" s="10"/>
      <c r="G41" s="10"/>
      <c r="H41" s="10"/>
      <c r="I41" s="10"/>
    </row>
    <row r="42" spans="1:9" s="12" customFormat="1" x14ac:dyDescent="0.35">
      <c r="A42" s="11">
        <v>38</v>
      </c>
      <c r="B42" s="14" t="s">
        <v>46</v>
      </c>
      <c r="C42" s="11"/>
      <c r="F42" s="10"/>
      <c r="G42" s="10"/>
      <c r="H42" s="10"/>
      <c r="I42" s="10"/>
    </row>
    <row r="43" spans="1:9" s="12" customFormat="1" x14ac:dyDescent="0.35">
      <c r="A43" s="33">
        <v>39</v>
      </c>
      <c r="B43" s="14" t="s">
        <v>47</v>
      </c>
      <c r="C43" s="11"/>
      <c r="F43" s="10"/>
      <c r="G43" s="10"/>
      <c r="H43" s="10"/>
      <c r="I43" s="10"/>
    </row>
    <row r="44" spans="1:9" s="12" customFormat="1" x14ac:dyDescent="0.35">
      <c r="A44" s="31"/>
      <c r="B44" s="32"/>
      <c r="C44" s="34"/>
      <c r="F44" s="10"/>
      <c r="G44" s="10"/>
      <c r="H44" s="10"/>
      <c r="I44" s="10"/>
    </row>
    <row r="45" spans="1:9" x14ac:dyDescent="0.35">
      <c r="C45" s="40" t="s">
        <v>12</v>
      </c>
      <c r="D45" s="43"/>
    </row>
  </sheetData>
  <protectedRanges>
    <protectedRange sqref="C4:C41" name="Raspon1"/>
  </protectedRanges>
  <mergeCells count="3">
    <mergeCell ref="A2:C2"/>
    <mergeCell ref="A1:C1"/>
    <mergeCell ref="C45:D45"/>
  </mergeCells>
  <pageMargins left="0.7" right="0.7" top="0.75" bottom="0.75" header="0.3" footer="0.3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C051649F9D6B42A795C9C904A81EF5" ma:contentTypeVersion="8" ma:contentTypeDescription="Create a new document." ma:contentTypeScope="" ma:versionID="c1fb67a3bff1d3bec1900157de213c46">
  <xsd:schema xmlns:xsd="http://www.w3.org/2001/XMLSchema" xmlns:xs="http://www.w3.org/2001/XMLSchema" xmlns:p="http://schemas.microsoft.com/office/2006/metadata/properties" xmlns:ns2="ada4574e-680a-402a-958c-3f93e59b6342" targetNamespace="http://schemas.microsoft.com/office/2006/metadata/properties" ma:root="true" ma:fieldsID="c3fb78f2ef896e6fdfcbb1ff7ec442fe" ns2:_="">
    <xsd:import namespace="ada4574e-680a-402a-958c-3f93e59b6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4574e-680a-402a-958c-3f93e59b63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641548-D54E-4A2F-A079-02CA4338BF8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ada4574e-680a-402a-958c-3f93e59b634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D3EE42F-B538-4750-8948-3DCF858F87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86AC60-1BAF-42D7-B466-9E3ABBD1D1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a4574e-680a-402a-958c-3f93e59b63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Troškovnik 1</vt:lpstr>
      <vt:lpstr>Tehničke specifikacije 1</vt:lpstr>
      <vt:lpstr>'Tehničke specifikacije 1'!Podrucje_ispisa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2021-05-19T18:48:29Z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0x01010015C051649F9D6B42A795C9C904A81EF5</vt:lpwstr>
  </property>
</Properties>
</file>