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8800" windowHeight="12130"/>
  </bookViews>
  <sheets>
    <sheet name="Troškovnik 2" sheetId="2" r:id="rId1"/>
    <sheet name="Tehničke specifikacije 2" sheetId="1" r:id="rId2"/>
  </sheets>
  <definedNames>
    <definedName name="_xlnm.Print_Area" localSheetId="1">'Tehničke specifikacije 2'!$A$1:$C$74</definedName>
  </definedNames>
  <calcPr calcId="152511"/>
</workbook>
</file>

<file path=xl/calcChain.xml><?xml version="1.0" encoding="utf-8"?>
<calcChain xmlns="http://schemas.openxmlformats.org/spreadsheetml/2006/main">
  <c r="B69" i="1" l="1"/>
  <c r="B68" i="1"/>
  <c r="F4" i="2"/>
  <c r="F7" i="2" s="1"/>
  <c r="F5" i="2"/>
  <c r="F6" i="2"/>
  <c r="F8" i="2" l="1"/>
  <c r="F9" i="2" s="1"/>
</calcChain>
</file>

<file path=xl/sharedStrings.xml><?xml version="1.0" encoding="utf-8"?>
<sst xmlns="http://schemas.openxmlformats.org/spreadsheetml/2006/main" count="93" uniqueCount="85">
  <si>
    <t>R.br.</t>
  </si>
  <si>
    <t>Opis stavke</t>
  </si>
  <si>
    <t>Jedinica mjere</t>
  </si>
  <si>
    <t>Količina</t>
  </si>
  <si>
    <t>Jedinična cijena (bez PDV-a)</t>
  </si>
  <si>
    <t>Ukupna cijena (bez PDV-a)</t>
  </si>
  <si>
    <t xml:space="preserve"> CIJENA PONUDE BEZ PDV-a:</t>
  </si>
  <si>
    <t>IZNOS PDV-a:</t>
  </si>
  <si>
    <t>CIJENA PONUDE S PDV-om:</t>
  </si>
  <si>
    <t>1.</t>
  </si>
  <si>
    <t>2.</t>
  </si>
  <si>
    <t>3.</t>
  </si>
  <si>
    <t>potpis i pečat</t>
  </si>
  <si>
    <t>VTS sustav za satelitsko praćenje vozila</t>
  </si>
  <si>
    <t>Modul za očitanje podataka iz putnog računala radnih strojeva</t>
  </si>
  <si>
    <t>kom</t>
  </si>
  <si>
    <t>Troškovnik 
Nabava informatičke opreme I VTS sustava, evidencijski broj 03-2020
Grupa 2. VTS sustav</t>
  </si>
  <si>
    <t>Modem (GPS)</t>
  </si>
  <si>
    <t>Tehničke specifikacije 
Nabava informatičke opreme i VTS sustava, evidencijski broj 03-2020
Grupa 2. - VTS sustav</t>
  </si>
  <si>
    <r>
      <rPr>
        <b/>
        <sz val="11"/>
        <rFont val="Calibri"/>
        <family val="2"/>
        <scheme val="minor"/>
      </rPr>
      <t>Uputa o načinu popunjavanja Tehničkih specifikacija:</t>
    </r>
    <r>
      <rPr>
        <sz val="11"/>
        <rFont val="Calibri"/>
        <family val="2"/>
        <scheme val="minor"/>
      </rPr>
      <t xml:space="preserve">
• Ponuditelj je obvezan ispuniti Obrazac tehničkih specifikacija po svim traženim stavkama, prema uputama u stupcu „ponuđene specifikacije“ 
• Ponuditelj ne smije mijenjati navedene tražene tehničke specifikacije
• Ponuđena roba mora u cijelosti zadovoljiti minimalne karakteristike koje su opisane u tehničkoj specifikaciji ili biti bolja od opisanih specifikacija
• Ako tražena tehnička specifikacija sadrži navod "minimalno" ili "maksimalno", ponuditelj u ponuđenoj tehničkoj specifikaciji mora navesti točan broj/količinu/vrijednost, bez navođenja "minimalno" ili "maksimalno".</t>
    </r>
  </si>
  <si>
    <t xml:space="preserve">Prijava i identifikacija vozača putem ID baze i RFID kartice sa zvučnim podsjetnikom </t>
  </si>
  <si>
    <t xml:space="preserve">Integracija s drugim poslovnim sustavima u svrhu razmjene podataka i automatizacije procesa - API </t>
  </si>
  <si>
    <t>Mogućnost dodjele vozila grupi/centru</t>
  </si>
  <si>
    <t xml:space="preserve">Praćenje i evidencija pozicije svakog vozila u realnom vremenu </t>
  </si>
  <si>
    <t xml:space="preserve">Praćenje i evidencija brzine kretanja vozila </t>
  </si>
  <si>
    <t>Praćenje i evidencija prekoračenja ograničenja brzine po stvarnim ograničenjima na dijelovima ceste</t>
  </si>
  <si>
    <t>Praćenje i evidencija radnog vremena vozila</t>
  </si>
  <si>
    <t>Praćenje i evidencija radnog vremena vozača</t>
  </si>
  <si>
    <t>Praćenje i evidencija načina vožnje vozača (grafički i brojčano)</t>
  </si>
  <si>
    <t>Praćenje potrošnje goriva u realnom vremenu</t>
  </si>
  <si>
    <t>Mogućnost definiranja neograničenog broja geozona</t>
  </si>
  <si>
    <t>Kontrola održavanja voznog parka: mogućnost samostalnog dodavanja pojedinih stavki, izračun troška vozila po kilometru i po radnom satu, unos računa za gorivo za pojedinačno vozilo i za cijelu flotu vozila, servisni intervali, intervali tehničkih pregleda, grafički prikaz, vođenje evidencije vozača, vođenje evidencije priključaka</t>
  </si>
  <si>
    <t>Evidencija rada dodatnih priključaka na vozilima</t>
  </si>
  <si>
    <t>Aplikacija za logističku distribuciju i komunikaciju s vozačima</t>
  </si>
  <si>
    <t>Planiranje dnevnih ruta i dostava na mobilne uređaja</t>
  </si>
  <si>
    <t xml:space="preserve">Mogućnost slanja dokumenata, fotografija, komentara... </t>
  </si>
  <si>
    <t>Aplikacija za upravljanje radovima na građevinskim česticama</t>
  </si>
  <si>
    <t>Grafički prikaz rada senzora</t>
  </si>
  <si>
    <t>Taho grafički prikaz vožnje vozača</t>
  </si>
  <si>
    <t>Alati za mjerenje udaljenosti i površine područja</t>
  </si>
  <si>
    <t>Alati za pronalazak najbliže jedinice</t>
  </si>
  <si>
    <t>Alati za traženje adresa i izrade ruta</t>
  </si>
  <si>
    <t xml:space="preserve">Optimizacija ruta </t>
  </si>
  <si>
    <t>Alati za animaciju povijesti putovanja</t>
  </si>
  <si>
    <t xml:space="preserve">Mogućnost otvaranja neograničenog broja minimapa u sustavu </t>
  </si>
  <si>
    <t>Mogućnost samostalnog mijenjanja izgleda prikaza informacija unutar web aplikacije</t>
  </si>
  <si>
    <t>Posebna mobilna aplikacija za iOS i Android uređaje</t>
  </si>
  <si>
    <t>Mogućnost promjene kartografije – obvezne kartografije: Google mape, Bing mape, Here mape</t>
  </si>
  <si>
    <t>Neograničen broj korisnika sustava</t>
  </si>
  <si>
    <t>Neograničen broj izvještaja i obavijesti</t>
  </si>
  <si>
    <t>Mogućnost administratorskog pristupa</t>
  </si>
  <si>
    <t>Mogućnnost samostalnog kreiranja korisnika</t>
  </si>
  <si>
    <t>Mogućnost pristupa web sustavu kao drugi korisnik</t>
  </si>
  <si>
    <t>Mogućnost samostalnog dijeljenja pozicije vozila putem linka s ograničenim vremenskim trajanjem</t>
  </si>
  <si>
    <t>Uvoz/izvoz KML/KMZ podataka</t>
  </si>
  <si>
    <t>Izvoz svih podataka o vozačima</t>
  </si>
  <si>
    <t>Uvoz/izvoz svih podataka primljenih od jedinica</t>
  </si>
  <si>
    <t>Podržavanje različitih GPS uređaja za spajanje na server</t>
  </si>
  <si>
    <t>Mogućnost praćenja mobilnih uređaja (telefon, tablet)</t>
  </si>
  <si>
    <t>Otkrivanje lokacije GPS/LBS</t>
  </si>
  <si>
    <t>Evidencija putnika u vozilu</t>
  </si>
  <si>
    <t>Grafički prikaz stanja vozila DASHboard s prikazom stanja jedinica</t>
  </si>
  <si>
    <t>Online provjera VIN oznaka vozila i unošenje parametara (nosivost, volumen)</t>
  </si>
  <si>
    <t xml:space="preserve">Trajna dostupnost svih navedenih informacija. </t>
  </si>
  <si>
    <t>Samostalna mogućnost izrade i promjene raznih izvještaja po vlastitim željama i potrebama</t>
  </si>
  <si>
    <t>Izvještaj rada vozila u mjestu</t>
  </si>
  <si>
    <t>Praćenje potrošnje goriva (potrošnja, točenje i nagli pad goriva, Izvještaj potrošnja po vozilu i vozačima)</t>
  </si>
  <si>
    <t xml:space="preserve">Mogućnost obilježavanja geozona i izvještaji vezan uz iste </t>
  </si>
  <si>
    <t xml:space="preserve">Praćenje prijeđenih km (prema GPS podacima i FMS podacima) </t>
  </si>
  <si>
    <t>Izvještaj vožnja vozilom bez prijave vozača</t>
  </si>
  <si>
    <t xml:space="preserve">Izvještaj generiranih alarma </t>
  </si>
  <si>
    <t>Izvoz svih izvještaja u pdf formatu ili Excel tablicama</t>
  </si>
  <si>
    <t xml:space="preserve">Mogućnost automatskog slanja podsjetnika, alarma i izvještaja na predefinirane e-mail adrese, SMS, online obavijesti, obavijest u mobilnoj aplikaciji, obavijest u drugim aplikacijama </t>
  </si>
  <si>
    <t xml:space="preserve">Alarmiranje putem e-maila i na mobilni uređaj (SMS poruka): </t>
  </si>
  <si>
    <t xml:space="preserve">Ulazak ili izlazak vozila iz definirane geozone </t>
  </si>
  <si>
    <t xml:space="preserve">Vožnja vozilom bez prijave vozača </t>
  </si>
  <si>
    <t>Stajanje vozila  duže od definiranog vremena (x minuta)</t>
  </si>
  <si>
    <t xml:space="preserve">Pad napona na akumulatoru </t>
  </si>
  <si>
    <t>Prekoračenje ograničenja brzine po stvarnim ograničenjima na dijelovima ceste</t>
  </si>
  <si>
    <t xml:space="preserve">Vremenska iskoristivost vozila – vrijeme vozila provedeno van definirane geozone unutar 24 sata </t>
  </si>
  <si>
    <t>Izvještavanje:</t>
  </si>
  <si>
    <t xml:space="preserve">Opis traženih funkcionalnosti </t>
  </si>
  <si>
    <t xml:space="preserve">Ponuđene specifikacije (u PLAVE retke upisati ponuđeni naziv/model proizvoda, u BIJELE retke upisati DA ili NE)
</t>
  </si>
  <si>
    <t>Rutanje pomoću Google ili drugih mapa</t>
  </si>
  <si>
    <t>Mogućnost pregleda lokacije pomoću Google street viewa ili drugog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</si>
</sst>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4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top"/>
    </xf>
    <xf numFmtId="0" fontId="7" fillId="0" borderId="0" xfId="0" applyFont="1" applyFill="1"/>
    <xf numFmtId="0" fontId="9" fillId="0" borderId="0" xfId="0" applyFont="1" applyFill="1"/>
    <xf numFmtId="0" fontId="7" fillId="0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" fontId="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7" fillId="0" borderId="0" xfId="0" applyFont="1" applyBorder="1"/>
  </cellXfs>
  <cellStyles count="3">
    <cellStyle name="Normal 2" xfId="1"/>
    <cellStyle name="Normal 2 2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tabSelected="1" view="pageBreakPreview" zoomScale="110" zoomScaleNormal="110" zoomScaleSheetLayoutView="110" zoomScalePageLayoutView="150" workbookViewId="0">
      <selection activeCell="E19" sqref="E19"/>
    </sheetView>
  </sheetViews>
  <sheetFormatPr defaultColWidth="8.6328125" defaultRowHeight="14.5" x14ac:dyDescent="0.35"/>
  <cols>
    <col min="1" max="1" width="4.90625" bestFit="1" customWidth="1"/>
    <col min="2" max="2" width="64.54296875" bestFit="1" customWidth="1"/>
    <col min="3" max="3" width="12.36328125" bestFit="1" customWidth="1"/>
    <col min="4" max="4" width="7" bestFit="1" customWidth="1"/>
    <col min="5" max="5" width="23.08984375" bestFit="1" customWidth="1"/>
    <col min="6" max="6" width="21.90625" bestFit="1" customWidth="1"/>
  </cols>
  <sheetData>
    <row r="1" spans="1:6" ht="44" customHeight="1" x14ac:dyDescent="0.35">
      <c r="A1" s="41" t="s">
        <v>16</v>
      </c>
      <c r="B1" s="42"/>
      <c r="C1" s="42"/>
      <c r="D1" s="42"/>
      <c r="E1" s="42"/>
      <c r="F1" s="43"/>
    </row>
    <row r="2" spans="1:6" ht="25.5" customHeight="1" x14ac:dyDescent="0.3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7.25" customHeight="1" x14ac:dyDescent="0.35">
      <c r="A3" s="1"/>
      <c r="B3" s="1">
        <v>1</v>
      </c>
      <c r="C3" s="2">
        <v>2</v>
      </c>
      <c r="D3" s="2">
        <v>3</v>
      </c>
      <c r="E3" s="2">
        <v>4</v>
      </c>
      <c r="F3" s="2">
        <v>5</v>
      </c>
    </row>
    <row r="4" spans="1:6" x14ac:dyDescent="0.35">
      <c r="A4" s="21" t="s">
        <v>9</v>
      </c>
      <c r="B4" s="16" t="s">
        <v>13</v>
      </c>
      <c r="C4" s="15" t="s">
        <v>15</v>
      </c>
      <c r="D4" s="17">
        <v>1</v>
      </c>
      <c r="E4" s="19"/>
      <c r="F4" s="22">
        <f t="shared" ref="F4:F6" si="0">E4*D4</f>
        <v>0</v>
      </c>
    </row>
    <row r="5" spans="1:6" x14ac:dyDescent="0.35">
      <c r="A5" s="21" t="s">
        <v>10</v>
      </c>
      <c r="B5" s="16" t="s">
        <v>14</v>
      </c>
      <c r="C5" s="15" t="s">
        <v>15</v>
      </c>
      <c r="D5" s="17">
        <v>30</v>
      </c>
      <c r="E5" s="19"/>
      <c r="F5" s="22">
        <f t="shared" si="0"/>
        <v>0</v>
      </c>
    </row>
    <row r="6" spans="1:6" x14ac:dyDescent="0.35">
      <c r="A6" s="21" t="s">
        <v>11</v>
      </c>
      <c r="B6" s="16" t="s">
        <v>17</v>
      </c>
      <c r="C6" s="15" t="s">
        <v>15</v>
      </c>
      <c r="D6" s="17">
        <v>30</v>
      </c>
      <c r="E6" s="19"/>
      <c r="F6" s="22">
        <f t="shared" si="0"/>
        <v>0</v>
      </c>
    </row>
    <row r="7" spans="1:6" ht="17.25" customHeight="1" x14ac:dyDescent="0.35">
      <c r="A7" s="44" t="s">
        <v>6</v>
      </c>
      <c r="B7" s="44"/>
      <c r="C7" s="44"/>
      <c r="D7" s="44"/>
      <c r="E7" s="44"/>
      <c r="F7" s="23">
        <f>SUM(F4:F6)</f>
        <v>0</v>
      </c>
    </row>
    <row r="8" spans="1:6" ht="17.25" customHeight="1" x14ac:dyDescent="0.35">
      <c r="A8" s="44" t="s">
        <v>7</v>
      </c>
      <c r="B8" s="44"/>
      <c r="C8" s="44"/>
      <c r="D8" s="44"/>
      <c r="E8" s="44"/>
      <c r="F8" s="24">
        <f>F7*0.25</f>
        <v>0</v>
      </c>
    </row>
    <row r="9" spans="1:6" ht="17.25" customHeight="1" x14ac:dyDescent="0.35">
      <c r="A9" s="44" t="s">
        <v>8</v>
      </c>
      <c r="B9" s="44"/>
      <c r="C9" s="44"/>
      <c r="D9" s="44"/>
      <c r="E9" s="44"/>
      <c r="F9" s="24">
        <f>F7+F8</f>
        <v>0</v>
      </c>
    </row>
    <row r="10" spans="1:6" ht="17.25" customHeight="1" x14ac:dyDescent="0.35"/>
    <row r="11" spans="1:6" ht="17.25" customHeight="1" x14ac:dyDescent="0.35"/>
    <row r="13" spans="1:6" x14ac:dyDescent="0.35">
      <c r="E13" s="46" t="s">
        <v>12</v>
      </c>
      <c r="F13" s="46"/>
    </row>
    <row r="14" spans="1:6" x14ac:dyDescent="0.35">
      <c r="E14" s="45"/>
      <c r="F14" s="45"/>
    </row>
  </sheetData>
  <sheetProtection algorithmName="SHA-512" hashValue="JuMtW+CuALJr3URlMt/U6xR3ieu3pNEEWIO2SyudFVXDAp0j9oyn7O15RxAwQFEkSXvPFn5f+uN3jThjatdkBw==" saltValue="bHraJZSu6EeENBD38xA+QQ==" spinCount="100000" sheet="1" objects="1" scenarios="1"/>
  <protectedRanges>
    <protectedRange sqref="E4:E6" name="Raspon1"/>
  </protectedRanges>
  <mergeCells count="6">
    <mergeCell ref="A1:F1"/>
    <mergeCell ref="A7:E7"/>
    <mergeCell ref="A8:E8"/>
    <mergeCell ref="A9:E9"/>
    <mergeCell ref="E14:F14"/>
    <mergeCell ref="E13:F13"/>
  </mergeCells>
  <pageMargins left="0.7" right="0.7" top="0.75" bottom="0.75" header="0.3" footer="0.3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showGridLines="0" view="pageBreakPreview" topLeftCell="A40" zoomScale="90" zoomScaleNormal="90" zoomScaleSheetLayoutView="90" zoomScalePageLayoutView="200" workbookViewId="0">
      <selection activeCell="B56" sqref="B56"/>
    </sheetView>
  </sheetViews>
  <sheetFormatPr defaultColWidth="8.6328125" defaultRowHeight="14.5" x14ac:dyDescent="0.35"/>
  <cols>
    <col min="1" max="1" width="5.453125" style="3" bestFit="1" customWidth="1"/>
    <col min="2" max="2" width="66.54296875" style="4" customWidth="1"/>
    <col min="3" max="3" width="66.26953125" style="3" customWidth="1"/>
    <col min="4" max="4" width="44.36328125" style="3" customWidth="1"/>
    <col min="5" max="16384" width="8.6328125" style="3"/>
  </cols>
  <sheetData>
    <row r="1" spans="1:9" ht="60.65" customHeight="1" x14ac:dyDescent="0.35">
      <c r="A1" s="51" t="s">
        <v>18</v>
      </c>
      <c r="B1" s="51"/>
      <c r="C1" s="51"/>
    </row>
    <row r="2" spans="1:9" ht="97" customHeight="1" x14ac:dyDescent="0.35">
      <c r="A2" s="49" t="s">
        <v>19</v>
      </c>
      <c r="B2" s="50"/>
      <c r="C2" s="50"/>
    </row>
    <row r="3" spans="1:9" s="8" customFormat="1" ht="110" customHeight="1" x14ac:dyDescent="0.35">
      <c r="A3" s="38" t="s">
        <v>0</v>
      </c>
      <c r="B3" s="38" t="s">
        <v>81</v>
      </c>
      <c r="C3" s="39" t="s">
        <v>82</v>
      </c>
      <c r="E3" s="4"/>
    </row>
    <row r="4" spans="1:9" s="5" customFormat="1" x14ac:dyDescent="0.35">
      <c r="A4" s="31" t="s">
        <v>9</v>
      </c>
      <c r="B4" s="34" t="s">
        <v>13</v>
      </c>
      <c r="C4" s="32"/>
    </row>
    <row r="5" spans="1:9" s="12" customFormat="1" ht="29" x14ac:dyDescent="0.35">
      <c r="A5" s="25"/>
      <c r="B5" s="26" t="s">
        <v>20</v>
      </c>
      <c r="C5" s="27"/>
    </row>
    <row r="6" spans="1:9" s="12" customFormat="1" ht="29" x14ac:dyDescent="0.35">
      <c r="A6" s="20"/>
      <c r="B6" s="9" t="s">
        <v>21</v>
      </c>
      <c r="C6" s="13"/>
      <c r="F6" s="10"/>
      <c r="G6" s="10"/>
      <c r="H6" s="10"/>
      <c r="I6" s="10"/>
    </row>
    <row r="7" spans="1:9" s="12" customFormat="1" x14ac:dyDescent="0.35">
      <c r="A7" s="11"/>
      <c r="B7" s="9" t="s">
        <v>22</v>
      </c>
      <c r="C7" s="13"/>
      <c r="F7" s="10"/>
      <c r="G7" s="10"/>
      <c r="H7" s="10"/>
      <c r="I7" s="10"/>
    </row>
    <row r="8" spans="1:9" s="12" customFormat="1" x14ac:dyDescent="0.35">
      <c r="A8" s="20"/>
      <c r="B8" s="9" t="s">
        <v>23</v>
      </c>
      <c r="C8" s="13"/>
      <c r="F8" s="10"/>
      <c r="G8" s="10"/>
      <c r="H8" s="10"/>
      <c r="I8" s="10"/>
    </row>
    <row r="9" spans="1:9" s="12" customFormat="1" x14ac:dyDescent="0.35">
      <c r="A9" s="11"/>
      <c r="B9" s="9" t="s">
        <v>24</v>
      </c>
      <c r="C9" s="13"/>
      <c r="F9" s="10"/>
      <c r="G9" s="10"/>
      <c r="H9" s="10"/>
      <c r="I9" s="10"/>
    </row>
    <row r="10" spans="1:9" s="12" customFormat="1" ht="29" x14ac:dyDescent="0.35">
      <c r="A10" s="20"/>
      <c r="B10" s="14" t="s">
        <v>25</v>
      </c>
      <c r="C10" s="13"/>
      <c r="F10" s="10"/>
      <c r="G10" s="10"/>
      <c r="H10" s="10"/>
      <c r="I10" s="10"/>
    </row>
    <row r="11" spans="1:9" s="12" customFormat="1" x14ac:dyDescent="0.35">
      <c r="A11" s="11"/>
      <c r="B11" s="9" t="s">
        <v>26</v>
      </c>
      <c r="C11" s="13"/>
      <c r="F11" s="10"/>
      <c r="G11" s="10"/>
      <c r="H11" s="10"/>
      <c r="I11" s="10"/>
    </row>
    <row r="12" spans="1:9" s="12" customFormat="1" x14ac:dyDescent="0.35">
      <c r="A12" s="20"/>
      <c r="B12" s="14" t="s">
        <v>27</v>
      </c>
      <c r="C12" s="13"/>
      <c r="F12" s="10"/>
      <c r="G12" s="10"/>
      <c r="H12" s="10"/>
      <c r="I12" s="10"/>
    </row>
    <row r="13" spans="1:9" s="12" customFormat="1" x14ac:dyDescent="0.35">
      <c r="A13" s="11"/>
      <c r="B13" s="9" t="s">
        <v>28</v>
      </c>
      <c r="C13" s="13"/>
      <c r="F13" s="10"/>
      <c r="G13" s="10"/>
      <c r="H13" s="10"/>
      <c r="I13" s="10"/>
    </row>
    <row r="14" spans="1:9" s="8" customFormat="1" x14ac:dyDescent="0.35">
      <c r="A14" s="35"/>
      <c r="B14" s="37" t="s">
        <v>29</v>
      </c>
      <c r="C14" s="20"/>
      <c r="E14" s="4"/>
    </row>
    <row r="15" spans="1:9" s="5" customFormat="1" x14ac:dyDescent="0.35">
      <c r="A15" s="11"/>
      <c r="B15" s="36" t="s">
        <v>30</v>
      </c>
      <c r="C15" s="36"/>
    </row>
    <row r="16" spans="1:9" s="5" customFormat="1" ht="72.5" x14ac:dyDescent="0.35">
      <c r="A16" s="11"/>
      <c r="B16" s="9" t="s">
        <v>31</v>
      </c>
      <c r="C16" s="13"/>
    </row>
    <row r="17" spans="1:9" s="5" customFormat="1" x14ac:dyDescent="0.35">
      <c r="A17" s="11"/>
      <c r="B17" s="9" t="s">
        <v>32</v>
      </c>
      <c r="C17" s="13"/>
      <c r="D17" s="6"/>
      <c r="F17" s="3"/>
      <c r="G17" s="3"/>
      <c r="H17" s="3"/>
      <c r="I17" s="3"/>
    </row>
    <row r="18" spans="1:9" s="5" customFormat="1" x14ac:dyDescent="0.35">
      <c r="A18" s="11"/>
      <c r="B18" s="14" t="s">
        <v>33</v>
      </c>
      <c r="C18" s="13"/>
      <c r="F18" s="3"/>
      <c r="G18" s="3"/>
      <c r="H18" s="3"/>
      <c r="I18" s="3"/>
    </row>
    <row r="19" spans="1:9" s="5" customFormat="1" x14ac:dyDescent="0.35">
      <c r="A19" s="11"/>
      <c r="B19" s="7" t="s">
        <v>34</v>
      </c>
      <c r="C19" s="13"/>
      <c r="D19" s="6"/>
    </row>
    <row r="20" spans="1:9" s="5" customFormat="1" x14ac:dyDescent="0.35">
      <c r="A20" s="11"/>
      <c r="B20" s="36" t="s">
        <v>83</v>
      </c>
      <c r="C20" s="36"/>
    </row>
    <row r="21" spans="1:9" s="5" customFormat="1" x14ac:dyDescent="0.35">
      <c r="A21" s="11"/>
      <c r="B21" s="9" t="s">
        <v>35</v>
      </c>
      <c r="C21" s="13"/>
    </row>
    <row r="22" spans="1:9" s="5" customFormat="1" x14ac:dyDescent="0.35">
      <c r="A22" s="11"/>
      <c r="B22" s="9" t="s">
        <v>36</v>
      </c>
      <c r="C22" s="13"/>
      <c r="D22" s="6"/>
      <c r="F22" s="3"/>
      <c r="G22" s="3"/>
      <c r="H22" s="3"/>
      <c r="I22" s="3"/>
    </row>
    <row r="23" spans="1:9" s="5" customFormat="1" x14ac:dyDescent="0.35">
      <c r="A23" s="11"/>
      <c r="B23" s="14" t="s">
        <v>37</v>
      </c>
      <c r="C23" s="13"/>
      <c r="F23" s="3"/>
      <c r="G23" s="3"/>
      <c r="H23" s="3"/>
      <c r="I23" s="3"/>
    </row>
    <row r="24" spans="1:9" s="5" customFormat="1" x14ac:dyDescent="0.35">
      <c r="A24" s="11"/>
      <c r="B24" s="14" t="s">
        <v>38</v>
      </c>
      <c r="C24" s="13"/>
      <c r="F24" s="3"/>
      <c r="G24" s="3"/>
      <c r="H24" s="3"/>
      <c r="I24" s="3"/>
    </row>
    <row r="25" spans="1:9" s="5" customFormat="1" x14ac:dyDescent="0.35">
      <c r="A25" s="11"/>
      <c r="B25" s="14" t="s">
        <v>39</v>
      </c>
      <c r="C25" s="11"/>
      <c r="F25" s="3"/>
      <c r="G25" s="3"/>
      <c r="H25" s="3"/>
      <c r="I25" s="3"/>
    </row>
    <row r="26" spans="1:9" s="5" customFormat="1" x14ac:dyDescent="0.35">
      <c r="A26" s="11"/>
      <c r="B26" s="9" t="s">
        <v>40</v>
      </c>
      <c r="C26" s="13"/>
      <c r="F26" s="3"/>
      <c r="G26" s="3"/>
      <c r="H26" s="3"/>
      <c r="I26" s="3"/>
    </row>
    <row r="27" spans="1:9" s="5" customFormat="1" x14ac:dyDescent="0.35">
      <c r="A27" s="11"/>
      <c r="B27" s="9" t="s">
        <v>41</v>
      </c>
      <c r="C27" s="13"/>
      <c r="F27" s="3"/>
      <c r="G27" s="3"/>
      <c r="H27" s="3"/>
      <c r="I27" s="3"/>
    </row>
    <row r="28" spans="1:9" s="5" customFormat="1" x14ac:dyDescent="0.35">
      <c r="A28" s="11"/>
      <c r="B28" s="9" t="s">
        <v>42</v>
      </c>
      <c r="C28" s="13"/>
      <c r="F28" s="3"/>
      <c r="G28" s="3"/>
      <c r="H28" s="3"/>
      <c r="I28" s="3"/>
    </row>
    <row r="29" spans="1:9" s="5" customFormat="1" x14ac:dyDescent="0.35">
      <c r="A29" s="11"/>
      <c r="B29" s="9" t="s">
        <v>43</v>
      </c>
      <c r="C29" s="13"/>
      <c r="F29" s="3"/>
      <c r="G29" s="3"/>
      <c r="H29" s="3"/>
      <c r="I29" s="3"/>
    </row>
    <row r="30" spans="1:9" s="12" customFormat="1" x14ac:dyDescent="0.35">
      <c r="A30" s="20"/>
      <c r="B30" s="9" t="s">
        <v>44</v>
      </c>
      <c r="C30" s="13"/>
      <c r="F30" s="10"/>
      <c r="G30" s="10"/>
      <c r="H30" s="10"/>
      <c r="I30" s="10"/>
    </row>
    <row r="31" spans="1:9" s="5" customFormat="1" x14ac:dyDescent="0.35">
      <c r="A31" s="11"/>
      <c r="B31" s="40" t="s">
        <v>84</v>
      </c>
      <c r="C31" s="11"/>
      <c r="F31" s="3"/>
      <c r="G31" s="3"/>
      <c r="H31" s="3"/>
      <c r="I31" s="3"/>
    </row>
    <row r="32" spans="1:9" s="5" customFormat="1" ht="29" x14ac:dyDescent="0.35">
      <c r="A32" s="11"/>
      <c r="B32" s="14" t="s">
        <v>45</v>
      </c>
      <c r="C32" s="13"/>
      <c r="F32" s="3"/>
      <c r="G32" s="3"/>
      <c r="H32" s="3"/>
      <c r="I32" s="3"/>
    </row>
    <row r="33" spans="1:9" s="5" customFormat="1" x14ac:dyDescent="0.35">
      <c r="A33" s="11"/>
      <c r="B33" s="14" t="s">
        <v>46</v>
      </c>
      <c r="C33" s="13"/>
      <c r="F33" s="3"/>
      <c r="G33" s="3"/>
      <c r="H33" s="3"/>
      <c r="I33" s="3"/>
    </row>
    <row r="34" spans="1:9" s="5" customFormat="1" ht="29" x14ac:dyDescent="0.35">
      <c r="A34" s="11"/>
      <c r="B34" s="14" t="s">
        <v>47</v>
      </c>
      <c r="C34" s="13"/>
      <c r="F34" s="3"/>
      <c r="G34" s="3"/>
      <c r="H34" s="3"/>
      <c r="I34" s="3"/>
    </row>
    <row r="35" spans="1:9" s="5" customFormat="1" x14ac:dyDescent="0.35">
      <c r="A35" s="11"/>
      <c r="B35" s="14" t="s">
        <v>48</v>
      </c>
      <c r="C35" s="13"/>
      <c r="F35" s="3"/>
      <c r="G35" s="3"/>
      <c r="H35" s="3"/>
      <c r="I35" s="3"/>
    </row>
    <row r="36" spans="1:9" s="5" customFormat="1" x14ac:dyDescent="0.35">
      <c r="A36" s="11"/>
      <c r="B36" s="14" t="s">
        <v>49</v>
      </c>
      <c r="C36" s="13"/>
      <c r="F36" s="3"/>
      <c r="G36" s="3"/>
      <c r="H36" s="3"/>
      <c r="I36" s="3"/>
    </row>
    <row r="37" spans="1:9" s="12" customFormat="1" x14ac:dyDescent="0.35">
      <c r="A37" s="11"/>
      <c r="B37" s="14" t="s">
        <v>50</v>
      </c>
      <c r="C37" s="13"/>
      <c r="F37" s="10"/>
      <c r="G37" s="10"/>
      <c r="H37" s="10"/>
      <c r="I37" s="10"/>
    </row>
    <row r="38" spans="1:9" s="5" customFormat="1" x14ac:dyDescent="0.35">
      <c r="A38" s="11"/>
      <c r="B38" s="14" t="s">
        <v>51</v>
      </c>
      <c r="C38" s="11"/>
      <c r="F38" s="3"/>
      <c r="G38" s="3"/>
      <c r="H38" s="3"/>
      <c r="I38" s="3"/>
    </row>
    <row r="39" spans="1:9" s="5" customFormat="1" x14ac:dyDescent="0.35">
      <c r="A39" s="11"/>
      <c r="B39" s="14" t="s">
        <v>52</v>
      </c>
      <c r="C39" s="11"/>
      <c r="F39" s="3"/>
      <c r="G39" s="3"/>
      <c r="H39" s="3"/>
      <c r="I39" s="3"/>
    </row>
    <row r="40" spans="1:9" s="5" customFormat="1" ht="29" x14ac:dyDescent="0.35">
      <c r="A40" s="11"/>
      <c r="B40" s="14" t="s">
        <v>53</v>
      </c>
      <c r="C40" s="11"/>
      <c r="F40" s="3"/>
      <c r="G40" s="3"/>
      <c r="H40" s="3"/>
      <c r="I40" s="3"/>
    </row>
    <row r="41" spans="1:9" s="5" customFormat="1" x14ac:dyDescent="0.35">
      <c r="A41" s="11"/>
      <c r="B41" s="14" t="s">
        <v>54</v>
      </c>
      <c r="C41" s="11"/>
      <c r="F41" s="3"/>
      <c r="G41" s="3"/>
      <c r="H41" s="3"/>
      <c r="I41" s="3"/>
    </row>
    <row r="42" spans="1:9" s="12" customFormat="1" x14ac:dyDescent="0.35">
      <c r="A42" s="11"/>
      <c r="B42" s="9" t="s">
        <v>55</v>
      </c>
      <c r="C42" s="13"/>
      <c r="F42" s="10"/>
      <c r="G42" s="10"/>
      <c r="H42" s="10"/>
      <c r="I42" s="10"/>
    </row>
    <row r="43" spans="1:9" s="12" customFormat="1" x14ac:dyDescent="0.35">
      <c r="A43" s="11"/>
      <c r="B43" s="9" t="s">
        <v>56</v>
      </c>
      <c r="C43" s="13"/>
      <c r="F43" s="10"/>
      <c r="G43" s="10"/>
      <c r="H43" s="10"/>
      <c r="I43" s="10"/>
    </row>
    <row r="44" spans="1:9" s="12" customFormat="1" x14ac:dyDescent="0.35">
      <c r="A44" s="11"/>
      <c r="B44" s="9" t="s">
        <v>57</v>
      </c>
      <c r="C44" s="13"/>
      <c r="F44" s="10"/>
      <c r="G44" s="10"/>
      <c r="H44" s="10"/>
      <c r="I44" s="10"/>
    </row>
    <row r="45" spans="1:9" s="12" customFormat="1" x14ac:dyDescent="0.35">
      <c r="A45" s="11"/>
      <c r="B45" s="9" t="s">
        <v>58</v>
      </c>
      <c r="C45" s="13"/>
      <c r="F45" s="10"/>
      <c r="G45" s="10"/>
      <c r="H45" s="10"/>
      <c r="I45" s="10"/>
    </row>
    <row r="46" spans="1:9" s="12" customFormat="1" x14ac:dyDescent="0.35">
      <c r="A46" s="11"/>
      <c r="B46" s="9" t="s">
        <v>59</v>
      </c>
      <c r="C46" s="13"/>
      <c r="F46" s="10"/>
      <c r="G46" s="10"/>
      <c r="H46" s="10"/>
      <c r="I46" s="10"/>
    </row>
    <row r="47" spans="1:9" s="12" customFormat="1" x14ac:dyDescent="0.35">
      <c r="A47" s="11"/>
      <c r="B47" s="9" t="s">
        <v>60</v>
      </c>
      <c r="C47" s="13"/>
      <c r="F47" s="10"/>
      <c r="G47" s="10"/>
      <c r="H47" s="10"/>
      <c r="I47" s="10"/>
    </row>
    <row r="48" spans="1:9" s="12" customFormat="1" x14ac:dyDescent="0.35">
      <c r="A48" s="11"/>
      <c r="B48" s="9" t="s">
        <v>61</v>
      </c>
      <c r="C48" s="13"/>
      <c r="F48" s="10"/>
      <c r="G48" s="10"/>
      <c r="H48" s="10"/>
      <c r="I48" s="10"/>
    </row>
    <row r="49" spans="1:9" s="12" customFormat="1" x14ac:dyDescent="0.35">
      <c r="A49" s="11"/>
      <c r="B49" s="9" t="s">
        <v>62</v>
      </c>
      <c r="C49" s="13"/>
      <c r="F49" s="10"/>
      <c r="G49" s="10"/>
      <c r="H49" s="10"/>
      <c r="I49" s="10"/>
    </row>
    <row r="50" spans="1:9" s="12" customFormat="1" x14ac:dyDescent="0.35">
      <c r="A50" s="11"/>
      <c r="B50" s="9" t="s">
        <v>63</v>
      </c>
      <c r="C50" s="13"/>
      <c r="F50" s="10"/>
      <c r="G50" s="10"/>
      <c r="H50" s="10"/>
      <c r="I50" s="10"/>
    </row>
    <row r="51" spans="1:9" s="12" customFormat="1" x14ac:dyDescent="0.35">
      <c r="A51" s="11"/>
      <c r="B51" s="47" t="s">
        <v>80</v>
      </c>
      <c r="C51" s="48"/>
      <c r="F51" s="10"/>
      <c r="G51" s="10"/>
      <c r="H51" s="10"/>
      <c r="I51" s="10"/>
    </row>
    <row r="52" spans="1:9" s="5" customFormat="1" ht="29" x14ac:dyDescent="0.35">
      <c r="A52" s="11"/>
      <c r="B52" s="14" t="s">
        <v>64</v>
      </c>
      <c r="C52" s="11"/>
      <c r="F52" s="3"/>
      <c r="G52" s="3"/>
      <c r="H52" s="3"/>
      <c r="I52" s="3"/>
    </row>
    <row r="53" spans="1:9" s="5" customFormat="1" x14ac:dyDescent="0.35">
      <c r="A53" s="11"/>
      <c r="B53" s="14" t="s">
        <v>65</v>
      </c>
      <c r="C53" s="11"/>
      <c r="F53" s="3"/>
      <c r="G53" s="3"/>
      <c r="H53" s="3"/>
      <c r="I53" s="3"/>
    </row>
    <row r="54" spans="1:9" s="5" customFormat="1" ht="29" x14ac:dyDescent="0.35">
      <c r="A54" s="11"/>
      <c r="B54" s="14" t="s">
        <v>66</v>
      </c>
      <c r="C54" s="13"/>
      <c r="F54" s="3"/>
      <c r="G54" s="3"/>
      <c r="H54" s="3"/>
      <c r="I54" s="3"/>
    </row>
    <row r="55" spans="1:9" s="5" customFormat="1" ht="47.5" customHeight="1" x14ac:dyDescent="0.35">
      <c r="A55" s="11"/>
      <c r="B55" s="9" t="s">
        <v>72</v>
      </c>
      <c r="C55" s="13"/>
      <c r="F55" s="3"/>
      <c r="G55" s="3"/>
      <c r="H55" s="3"/>
      <c r="I55" s="3"/>
    </row>
    <row r="56" spans="1:9" s="12" customFormat="1" x14ac:dyDescent="0.35">
      <c r="A56" s="11"/>
      <c r="B56" s="9" t="s">
        <v>67</v>
      </c>
      <c r="C56" s="13"/>
      <c r="F56" s="10"/>
      <c r="G56" s="10"/>
      <c r="H56" s="10"/>
      <c r="I56" s="10"/>
    </row>
    <row r="57" spans="1:9" s="12" customFormat="1" x14ac:dyDescent="0.35">
      <c r="A57" s="20"/>
      <c r="B57" s="9" t="s">
        <v>68</v>
      </c>
      <c r="C57" s="18"/>
      <c r="F57" s="10"/>
      <c r="G57" s="10"/>
      <c r="H57" s="10"/>
      <c r="I57" s="10"/>
    </row>
    <row r="58" spans="1:9" s="12" customFormat="1" x14ac:dyDescent="0.35">
      <c r="A58" s="20"/>
      <c r="B58" s="9" t="s">
        <v>69</v>
      </c>
      <c r="C58" s="18"/>
      <c r="F58" s="10"/>
      <c r="G58" s="10"/>
      <c r="H58" s="10"/>
      <c r="I58" s="10"/>
    </row>
    <row r="59" spans="1:9" s="12" customFormat="1" x14ac:dyDescent="0.35">
      <c r="A59" s="11"/>
      <c r="B59" s="9" t="s">
        <v>70</v>
      </c>
      <c r="C59" s="18"/>
      <c r="F59" s="10"/>
      <c r="G59" s="10"/>
      <c r="H59" s="10"/>
      <c r="I59" s="10"/>
    </row>
    <row r="60" spans="1:9" s="12" customFormat="1" x14ac:dyDescent="0.35">
      <c r="A60" s="11"/>
      <c r="B60" s="9" t="s">
        <v>71</v>
      </c>
      <c r="C60" s="18"/>
      <c r="F60" s="10"/>
      <c r="G60" s="10"/>
      <c r="H60" s="10"/>
      <c r="I60" s="10"/>
    </row>
    <row r="61" spans="1:9" s="12" customFormat="1" x14ac:dyDescent="0.35">
      <c r="A61" s="11"/>
      <c r="B61" s="47" t="s">
        <v>73</v>
      </c>
      <c r="C61" s="48"/>
      <c r="F61" s="10"/>
      <c r="G61" s="10"/>
      <c r="H61" s="10"/>
      <c r="I61" s="10"/>
    </row>
    <row r="62" spans="1:9" s="12" customFormat="1" x14ac:dyDescent="0.35">
      <c r="A62" s="11"/>
      <c r="B62" s="9" t="s">
        <v>74</v>
      </c>
      <c r="C62" s="18"/>
      <c r="F62" s="10"/>
      <c r="G62" s="10"/>
      <c r="H62" s="10"/>
      <c r="I62" s="10"/>
    </row>
    <row r="63" spans="1:9" s="12" customFormat="1" x14ac:dyDescent="0.35">
      <c r="A63" s="11"/>
      <c r="B63" s="9" t="s">
        <v>75</v>
      </c>
      <c r="C63" s="18"/>
      <c r="F63" s="10"/>
      <c r="G63" s="10"/>
      <c r="H63" s="10"/>
      <c r="I63" s="10"/>
    </row>
    <row r="64" spans="1:9" s="12" customFormat="1" x14ac:dyDescent="0.35">
      <c r="A64" s="11"/>
      <c r="B64" s="9" t="s">
        <v>76</v>
      </c>
      <c r="C64" s="18"/>
      <c r="F64" s="10"/>
      <c r="G64" s="10"/>
      <c r="H64" s="10"/>
      <c r="I64" s="10"/>
    </row>
    <row r="65" spans="1:9" s="12" customFormat="1" x14ac:dyDescent="0.35">
      <c r="A65" s="11"/>
      <c r="B65" s="9" t="s">
        <v>77</v>
      </c>
      <c r="C65" s="18"/>
      <c r="F65" s="10"/>
      <c r="G65" s="10"/>
      <c r="H65" s="10"/>
      <c r="I65" s="10"/>
    </row>
    <row r="66" spans="1:9" s="12" customFormat="1" ht="29" x14ac:dyDescent="0.35">
      <c r="A66" s="11"/>
      <c r="B66" s="9" t="s">
        <v>78</v>
      </c>
      <c r="C66" s="18"/>
      <c r="F66" s="10"/>
      <c r="G66" s="10"/>
      <c r="H66" s="10"/>
      <c r="I66" s="10"/>
    </row>
    <row r="67" spans="1:9" s="12" customFormat="1" ht="29" x14ac:dyDescent="0.35">
      <c r="A67" s="11"/>
      <c r="B67" s="9" t="s">
        <v>79</v>
      </c>
      <c r="C67" s="18"/>
      <c r="F67" s="10"/>
      <c r="G67" s="10"/>
      <c r="H67" s="10"/>
      <c r="I67" s="10"/>
    </row>
    <row r="68" spans="1:9" s="12" customFormat="1" x14ac:dyDescent="0.35">
      <c r="A68" s="28" t="s">
        <v>10</v>
      </c>
      <c r="B68" s="29" t="str">
        <f>'Troškovnik 2'!B5</f>
        <v>Modul za očitanje podataka iz putnog računala radnih strojeva</v>
      </c>
      <c r="C68" s="30"/>
      <c r="F68" s="10"/>
      <c r="G68" s="10"/>
      <c r="H68" s="10"/>
      <c r="I68" s="10"/>
    </row>
    <row r="69" spans="1:9" s="12" customFormat="1" x14ac:dyDescent="0.35">
      <c r="A69" s="28" t="s">
        <v>11</v>
      </c>
      <c r="B69" s="29" t="str">
        <f>'Troškovnik 2'!B6</f>
        <v>Modem (GPS)</v>
      </c>
      <c r="C69" s="30"/>
      <c r="F69" s="10"/>
      <c r="G69" s="10"/>
      <c r="H69" s="10"/>
      <c r="I69" s="10"/>
    </row>
    <row r="70" spans="1:9" s="10" customFormat="1" ht="14.4" customHeight="1" x14ac:dyDescent="0.35">
      <c r="A70" s="33"/>
      <c r="B70" s="33"/>
      <c r="C70" s="33"/>
    </row>
    <row r="71" spans="1:9" s="10" customFormat="1" ht="14.4" customHeight="1" x14ac:dyDescent="0.35">
      <c r="A71" s="33"/>
      <c r="B71" s="33"/>
      <c r="C71" s="33"/>
      <c r="D71" s="53"/>
    </row>
    <row r="72" spans="1:9" x14ac:dyDescent="0.35">
      <c r="C72" s="46" t="s">
        <v>12</v>
      </c>
      <c r="D72" s="52"/>
    </row>
  </sheetData>
  <sheetProtection algorithmName="SHA-512" hashValue="IRZ4FcDrQ1QiDzX3p2PlzlUZXPb33H2e+cpnbaBw1uHbkecWeylqeB3Nxt2dyWrt8X7r+9dxIUTDPGobF476AA==" saltValue="dSdEHiIP9V2FXIyGkv4WYw==" spinCount="100000" sheet="1" objects="1" scenarios="1"/>
  <protectedRanges>
    <protectedRange sqref="C4:C50 C52:C60 C62:C69" name="Raspon1"/>
  </protectedRanges>
  <mergeCells count="5">
    <mergeCell ref="B61:C61"/>
    <mergeCell ref="B51:C51"/>
    <mergeCell ref="A2:C2"/>
    <mergeCell ref="A1:C1"/>
    <mergeCell ref="C72:D72"/>
  </mergeCells>
  <pageMargins left="0.7" right="0.7" top="0.75" bottom="0.75" header="0.3" footer="0.3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C051649F9D6B42A795C9C904A81EF5" ma:contentTypeVersion="8" ma:contentTypeDescription="Create a new document." ma:contentTypeScope="" ma:versionID="c1fb67a3bff1d3bec1900157de213c46">
  <xsd:schema xmlns:xsd="http://www.w3.org/2001/XMLSchema" xmlns:xs="http://www.w3.org/2001/XMLSchema" xmlns:p="http://schemas.microsoft.com/office/2006/metadata/properties" xmlns:ns2="ada4574e-680a-402a-958c-3f93e59b6342" targetNamespace="http://schemas.microsoft.com/office/2006/metadata/properties" ma:root="true" ma:fieldsID="c3fb78f2ef896e6fdfcbb1ff7ec442fe" ns2:_="">
    <xsd:import namespace="ada4574e-680a-402a-958c-3f93e59b6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4574e-680a-402a-958c-3f93e59b6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3EE42F-B538-4750-8948-3DCF858F87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86AC60-1BAF-42D7-B466-9E3ABBD1D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a4574e-680a-402a-958c-3f93e59b6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641548-D54E-4A2F-A079-02CA4338BF8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da4574e-680a-402a-958c-3f93e59b6342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Troškovnik 2</vt:lpstr>
      <vt:lpstr>Tehničke specifikacije 2</vt:lpstr>
      <vt:lpstr>'Tehničke specifikacije 2'!Podrucje_ispisa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2021-03-30T09:44:39Z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0x01010015C051649F9D6B42A795C9C904A81EF5</vt:lpwstr>
  </property>
</Properties>
</file>