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Terra office\Desktop\EU FONDOVI\CENTAR GDCK ŽU ZA IZVANINSTITUCIJSKE USLUGE U ZAJEDNICI\3. provedba\2. nabava izrada projektno-tehničke dokumentacije\"/>
    </mc:Choice>
  </mc:AlternateContent>
  <xr:revisionPtr revIDLastSave="0" documentId="13_ncr:1_{CF494ADE-4FB3-4BBA-BE34-6050F12E3FC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troškovnik" sheetId="2" r:id="rId1"/>
    <sheet name="List1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1" i="2"/>
  <c r="G18" i="3"/>
  <c r="G22" i="3" s="1"/>
  <c r="G13" i="2" l="1"/>
  <c r="G15" i="2" s="1"/>
  <c r="G16" i="2" s="1"/>
  <c r="G24" i="3"/>
  <c r="G25" i="3" s="1"/>
</calcChain>
</file>

<file path=xl/sharedStrings.xml><?xml version="1.0" encoding="utf-8"?>
<sst xmlns="http://schemas.openxmlformats.org/spreadsheetml/2006/main" count="82" uniqueCount="52">
  <si>
    <t>R. BR.</t>
  </si>
  <si>
    <t>JEDINICA MJERE</t>
  </si>
  <si>
    <t>KOLIČINA STAVKE</t>
  </si>
  <si>
    <t>JEDINIČNA CIJENA STAVKE (HRK bez PDV-a)</t>
  </si>
  <si>
    <t>UKUPNA CIJENA STAVKE (HRK bez PDV-a)</t>
  </si>
  <si>
    <t>(A)</t>
  </si>
  <si>
    <t>(B)</t>
  </si>
  <si>
    <t>(E)</t>
  </si>
  <si>
    <t>TEHNIČKE SPECIFIKACIJE</t>
  </si>
  <si>
    <t>kom</t>
  </si>
  <si>
    <t>(F)</t>
  </si>
  <si>
    <t>(G)</t>
  </si>
  <si>
    <t>(H=F*G)</t>
  </si>
  <si>
    <t>Obrazac 2: Troškovnik</t>
  </si>
  <si>
    <t>Naručitelj:</t>
  </si>
  <si>
    <t>Predmet nabave:</t>
  </si>
  <si>
    <t>Naziv, sjedište i OIB Ponuditelja:</t>
  </si>
  <si>
    <t>Iznos PDV-a</t>
  </si>
  <si>
    <t xml:space="preserve">                       Potpis ovlaštene osobe</t>
  </si>
  <si>
    <t xml:space="preserve">NAPOMENE: </t>
  </si>
  <si>
    <t>Ponuditelj nema pravo mijenjati, ispravljati, dopunjavati, brisati ili na bilo koji drugi način intervenirati u tekst ovog Troškovnika, koji je odredio naručitelj.</t>
  </si>
  <si>
    <t>Ponuditelj popunjava samo polja označena plavom bojom.</t>
  </si>
  <si>
    <t xml:space="preserve">Ponuditelj mora ponuditi cjelokupni predmet nabave sadržan u Troškovniku te udovoljavati svim traženim tehničkim specifikacijama. Ponuda koja obuhvaća samo dio traženog predmeta nabave i/ili dio traženih tehničkih specifikacija, neće se razmatrati i biti će odbijena. </t>
  </si>
  <si>
    <t>Cijena ponude bez PDV-a</t>
  </si>
  <si>
    <t>TROŠKOVNIK</t>
  </si>
  <si>
    <t>Naziv  projekta:</t>
  </si>
  <si>
    <t>Izvedbeni projekt</t>
  </si>
  <si>
    <t>UKUPNA CIJENA PONUDE S PDV-om</t>
  </si>
  <si>
    <t xml:space="preserve">Ponuditelj je dužan ponuditi i upisati jedinične cijene i ukupne cijene (bez PDV-a) za sve stavke Troškovnika te cijenu ponude bez PDV-a, iznos PDV-a, cijenu ponude s PDV-om, a sve zaokruženo na dvije decimale i izraženo u HRK. </t>
  </si>
  <si>
    <t>Popust i svi troškovi uračunati su u ponuđenim i upisanim jediničnim cijenama u svim stavkama Troškovnika. U cijenu ponude bez poreza na dodanu vrijednost (PDV) uračunati su svi popusti i troškovi, a direktno su vezani za izvršenje predmeta nabave te za navedene troškove ni u kom slučaju ponuditelj ne može dodatno teretiti Naručitelja.</t>
  </si>
  <si>
    <t xml:space="preserve">
Projekt je sufinancirala Europska unija iz Europskog fonda za regionalni razvoj.
Sadržaj ovog dokumenta isključiva je odgovornost Gradskog društva Crvenog križa Županja</t>
  </si>
  <si>
    <t>Primjenjiva stopa PDV-a</t>
  </si>
  <si>
    <t>GRADSKO DRUŠTVO CRVENOG KRIŽA ŽUPANJA</t>
  </si>
  <si>
    <t>Centar GDCK Županja za izvaninstitucijske usluge u zajednici</t>
  </si>
  <si>
    <t>Izrada projektno-tehničke dokumentacije</t>
  </si>
  <si>
    <t>Glavni projekt koji se sastoji od arhitektonskog, građevinskog, strojarskog, elektrotehničkog projekta, projekta vodovoda i kanalizacije, elaborata zaštite od požara i troškovnika te geodetskog elaborata</t>
  </si>
  <si>
    <t xml:space="preserve">Izrada projektno-tehničke dokumentacije za gradnju i opremanje "Centra GDCK Županja za izvaninstitucijske usluge u zajednici" na lokaciji Županja, Braće Radić 101, k.č. 1245, k.o. Županja. </t>
  </si>
  <si>
    <r>
      <t xml:space="preserve"> Predmetni Centar činiti će: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Calibri"/>
        <family val="2"/>
        <charset val="238"/>
        <scheme val="minor"/>
      </rPr>
      <t xml:space="preserve">1) Cjelodnevni boravak za odrasle osobe s intelektualnim i mentalnim oštećenjima s institucionalnom kuhinjom </t>
    </r>
    <r>
      <rPr>
        <sz val="10"/>
        <color theme="1"/>
        <rFont val="Calibri"/>
        <family val="2"/>
        <charset val="238"/>
        <scheme val="minor"/>
      </rPr>
      <t xml:space="preserve">u kojoj će se pripremati obroci za korisnike cjelodnevnog boravka (trenutko 40 korisnika, po izgradnji dodatnih sadržaja 60 korisnka) kao i 250 obroka za korisnike usluga pomoć u kući i to usluge pripreme kuhanog obroka i dostave obroka u dom korisnika - dogradnja zgrade za cjelodnevni boravak; dograđeni dio bruto površine 336,62m2, katnost P+Pk; spojni dio s postojećom zgradom katnost P; predviđeno uklanjanje postojeće zgrade. Dogradnja zgrade izvodi se u svemu prema Pravilniku o minimalnim uvjetima za pružanje socijalnih usluga („Narodne novine“, broj 40/14, 66/15). Pristup u zgradu osobama s invaliditetom i osobama smanjene pokretljivosti osigurati će se pristupnom rampom i podiznom platformom za invalide koji u svemu odgovaraju zahtjevima Pravilnika o osiguranju pristupačnosti građevina osobama s invaliditetom i smanjenom pokretljivosti („Narodne novine“, broj 78/13).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Calibri"/>
        <family val="2"/>
        <charset val="238"/>
        <scheme val="minor"/>
      </rPr>
      <t>2) Izgradnja zgrade za aktivnosti cjelodnevnog boravka</t>
    </r>
    <r>
      <rPr>
        <sz val="10"/>
        <color theme="1"/>
        <rFont val="Calibri"/>
        <family val="2"/>
        <charset val="238"/>
        <scheme val="minor"/>
      </rPr>
      <t xml:space="preserve"> katnosti P+1, ukupne bruto površine 330,94m2; potrebno uklanjanje postojeće pomoćne zgrade. Pristup u zgradu osobama s invaliditetom i osobama smanjene pokretljivosti osigurati će se pristupnom rampom i dizalom koji u svemu odgovaraju zahtjevima Pravilnika o osiguranju pristupačnosti građevina osobama s invaliditetom i smanjenom pokretljivosti („Narodne novine“, broj 78/13);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Calibri"/>
        <family val="2"/>
        <charset val="238"/>
        <scheme val="minor"/>
      </rPr>
      <t>3) Izgradnja skladišta bolesničkih pomagala</t>
    </r>
    <r>
      <rPr>
        <sz val="10"/>
        <color theme="1"/>
        <rFont val="Calibri"/>
        <family val="2"/>
        <charset val="238"/>
        <scheme val="minor"/>
      </rPr>
      <t xml:space="preserve">, katnosti P, ukupne bruto površine 272,24m2;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Calibri"/>
        <family val="2"/>
        <charset val="238"/>
        <scheme val="minor"/>
      </rPr>
      <t xml:space="preserve"> 4) Izgradnja vanjskog igrališta</t>
    </r>
    <r>
      <rPr>
        <sz val="10"/>
        <color theme="1"/>
        <rFont val="Calibri"/>
        <family val="2"/>
        <charset val="238"/>
        <scheme val="minor"/>
      </rPr>
      <t xml:space="preserve"> opremljenog spravama i podlogom prilagođenim osobama s invaliditetom;                                                                                                                                       </t>
    </r>
    <r>
      <rPr>
        <b/>
        <sz val="10"/>
        <color theme="1"/>
        <rFont val="Calibri"/>
        <family val="2"/>
        <charset val="238"/>
        <scheme val="minor"/>
      </rPr>
      <t xml:space="preserve">   5) Eko nadstrešnica za razvrstavanje otpada</t>
    </r>
    <r>
      <rPr>
        <sz val="10"/>
        <color theme="1"/>
        <rFont val="Calibri"/>
        <family val="2"/>
        <charset val="238"/>
        <scheme val="minor"/>
      </rPr>
      <t xml:space="preserve">.  </t>
    </r>
  </si>
  <si>
    <t>NAZIV STAVKE</t>
  </si>
  <si>
    <t>(H)</t>
  </si>
  <si>
    <t>(I=G*H)</t>
  </si>
  <si>
    <t>GLAVNI PROJEKT</t>
  </si>
  <si>
    <t xml:space="preserve">Ponuditelj je dužan ponuditi i upisati jedinične cijene i ukupne cijene (bez PDV-a) za sve stavke Troškovnika te cijenu ponude bez PDV-a, primjenjivu stopu PDV-a, iznos PDV-a, cijenu ponude s PDV-om, a sve zaokruženo na dvije decimale i izraženo u HRK. </t>
  </si>
  <si>
    <t>Mjesto i datum</t>
  </si>
  <si>
    <t>M.P.</t>
  </si>
  <si>
    <t xml:space="preserve">
</t>
  </si>
  <si>
    <t>R. B.</t>
  </si>
  <si>
    <t xml:space="preserve">                       Potpis ovlaštene osobe ponuditelja</t>
  </si>
  <si>
    <t>IZVEDBENI PROJEKT</t>
  </si>
  <si>
    <t>Izvedbeni projekt  temeljem glavnog projekta za objekt "Centra GDCK Županja za izvaninstitucijske usluge u zajednici" na lokaciji Županja, Braće Radić 101, k.č. 1245, k.o. Županja iz stavke 1. ovog troškovnika, s troškovnikom izgradnje i opremanja</t>
  </si>
  <si>
    <t xml:space="preserve">Glavni projekt koji se sastoji od ishođenja posebnih uvijeta (uključujući izradu potrebne dokumentacije za ishođenje istog), arhitektonskog, građevinskog, strojarskog, elektrotehničkog projekta, projekta vodovoda i kanalizacije, elaborata zaštite od požara te geodetskog elaborata.                                                                                                                                                                  Glavni projekt se izrađuje za objekt "Centra GDCK Županja za izvaninstitucijske usluge u zajednici" na lokaciji Županja, Braće Radić 101, k.č. 1245, k.o. Županja. 
Predmetni Centar činiti će:                                                                                                   
1.	CJELODNEVNI BORAVAK ZA ODRASLE OSOBE S INTELEKTUALNIM I MENTALNIM OŠTEĆENJIMA S INSTITUCIONALNOM KUHINJOM u kojoj će se pripremati obroci za korisnike cjelodnevnog boravka (trenutno 40 korisnika, po izgradnji dodatnih sadržaja 60 korisnika) kao i 250 obroka za korisnike usluga pomoć u kući i to usluge pripreme kuhanog obroka i dostave obroka u dom korisnika - dogradnja zgrade za cjelodnevni boravak; dograđeni dio bruto površine 336,62m2, katnost P+Pk; spojni dio s postojećom zgradom katnost P; predviđeno uklanjanje postojeće zgrade. Dogradnja zgrade izvodi se u svemu prema Pravilniku o minimalnim uvjetima za pružanje socijalnih usluga (NN 40/2014, 66/2015, 56/2020 i 88/2021). Pristup u zgradu osobama s invaliditetom i osobama smanjene pokretljivosti osigurati će se pristupnom rampom i podiznom platformom za invalide koji u svemu odgovaraju zahtjevima Pravilnika o osiguranju pristupačnosti građevina osobama s invaliditetom i smanjenom pokretljivosti (NN 78/2013).                                                                                                             
2.	IZGRADNJA ZGRADE ZA AKTIVNOSTI CJELODNEVNOG BORAVKA katnosti P+1, ukupne bruto površine 330,94m2; potrebno uklanjanje postojeće pomoćne zgrade. Pristup u zgradu osobama s invaliditetom i osobama smanjene pokretljivosti osigurati će se pristupnom rampom i dizalom koji u svemu odgovaraju zahtjevima Pravilnika o osiguranju pristupačnosti građevina osobama s invaliditetom i smanjenom pokretljivosti (NN 78/2013).
3.	IZGRADNJA SKLADIŠTA BOLESNIČKIH POMAGALA katnosti P, ukupne bruto površine 272,24m2;                                                                                                                                                                    
4.	IZGRADNJA VANJSKOG IGRALIŠTA opremljenog spravama i podlogom prilagođenim osobama s invaliditetom;                                                                                                                                        
5.	EKO NADSTREŠNICA ZA RAZVRSTAVANJE OTPADA.                      </t>
  </si>
  <si>
    <t>Popust i svi troškovi uračunati su u ponuđenim i upisanim jediničnim cijenama u svim stavkama Troškovnika. U cijenu ponude bez poreza na dodanu vrijednost (PDV) uračunati su svi troškovi i popusti, poput npr. ishođenja potrebnih suglasnosti na projektno-tehničku dokumentaciju, koji je sastavni dio Ugovora te svi drugi troškovi (putni troškovi, dnevnice i smještaj stručnjaka i ostalo) koji mogu nastati tijekom izvršenja Ugovora, a direktno su vezani za izvršenje istog te za navedene troškove ni u kom slučaju Isporučitelj ne može dodatno teretiti Ugovaratelja.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</si>
</sst>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2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  "/>
      <charset val="238"/>
    </font>
    <font>
      <b/>
      <sz val="10"/>
      <name val="Calibri  "/>
      <charset val="238"/>
    </font>
    <font>
      <b/>
      <sz val="16"/>
      <color theme="1"/>
      <name val="Calibri  "/>
      <charset val="238"/>
    </font>
    <font>
      <b/>
      <sz val="8"/>
      <color theme="1"/>
      <name val="Calibri  "/>
      <charset val="238"/>
    </font>
    <font>
      <sz val="9"/>
      <color theme="1"/>
      <name val="Calibri  "/>
      <charset val="238"/>
    </font>
    <font>
      <b/>
      <sz val="10"/>
      <color theme="1"/>
      <name val="Calibri  "/>
      <charset val="238"/>
    </font>
    <font>
      <sz val="10"/>
      <name val="Calibri  "/>
      <charset val="238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  "/>
      <charset val="238"/>
    </font>
    <font>
      <b/>
      <sz val="8"/>
      <color theme="1"/>
      <name val="Calibri"/>
      <family val="2"/>
      <scheme val="minor"/>
    </font>
    <font>
      <sz val="8"/>
      <color theme="1"/>
      <name val="Calibri  "/>
      <charset val="238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b/>
      <i/>
      <sz val="10"/>
      <name val="Calibri  "/>
      <charset val="238"/>
    </font>
    <font>
      <b/>
      <sz val="11"/>
      <color theme="1"/>
      <name val="Calibri"/>
      <family val="2"/>
      <scheme val="minor"/>
    </font>
    <font>
      <sz val="11"/>
      <color theme="1"/>
      <name val="Calibri  "/>
      <charset val="238"/>
    </font>
    <font>
      <b/>
      <i/>
      <sz val="11"/>
      <name val="Calibri  "/>
      <charset val="238"/>
    </font>
    <font>
      <b/>
      <sz val="11"/>
      <color theme="1"/>
      <name val="Calibri  "/>
      <charset val="238"/>
    </font>
    <font>
      <sz val="11"/>
      <name val="Calibri"/>
      <family val="2"/>
      <scheme val="minor"/>
    </font>
    <font>
      <sz val="12"/>
      <name val="Calibri  "/>
      <charset val="238"/>
    </font>
    <font>
      <sz val="12"/>
      <color theme="1"/>
      <name val="Calibri  "/>
      <charset val="238"/>
    </font>
    <font>
      <b/>
      <sz val="12"/>
      <color theme="1"/>
      <name val="Calibri  "/>
      <charset val="238"/>
    </font>
    <font>
      <b/>
      <sz val="12"/>
      <name val="Calibri  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1">
      <alignment horizontal="left" vertical="center"/>
    </xf>
    <xf numFmtId="9" fontId="17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9" fontId="7" fillId="4" borderId="1" xfId="2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4" fontId="19" fillId="3" borderId="0" xfId="0" applyNumberFormat="1" applyFont="1" applyFill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164" fontId="22" fillId="3" borderId="0" xfId="0" applyNumberFormat="1" applyFont="1" applyFill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164" fontId="21" fillId="0" borderId="0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3" fillId="2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9" fontId="23" fillId="4" borderId="1" xfId="2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164" fontId="20" fillId="4" borderId="1" xfId="0" applyNumberFormat="1" applyFont="1" applyFill="1" applyBorder="1" applyAlignment="1">
      <alignment horizontal="center" vertical="top" wrapText="1"/>
    </xf>
    <xf numFmtId="164" fontId="11" fillId="3" borderId="1" xfId="0" applyNumberFormat="1" applyFont="1" applyFill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3" fillId="0" borderId="7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3" fillId="2" borderId="2" xfId="0" applyFont="1" applyFill="1" applyBorder="1" applyAlignment="1">
      <alignment horizontal="right" vertical="center"/>
    </xf>
    <xf numFmtId="0" fontId="23" fillId="2" borderId="3" xfId="0" applyFont="1" applyFill="1" applyBorder="1" applyAlignment="1">
      <alignment horizontal="right" vertical="center"/>
    </xf>
    <xf numFmtId="0" fontId="23" fillId="2" borderId="4" xfId="0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right" vertical="center"/>
    </xf>
    <xf numFmtId="0" fontId="25" fillId="0" borderId="1" xfId="0" applyFont="1" applyBorder="1" applyAlignment="1">
      <alignment horizontal="right" vertical="center"/>
    </xf>
    <xf numFmtId="0" fontId="26" fillId="0" borderId="2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7" fillId="3" borderId="2" xfId="0" applyFont="1" applyFill="1" applyBorder="1" applyAlignment="1">
      <alignment horizontal="left" vertical="center" wrapText="1"/>
    </xf>
    <xf numFmtId="0" fontId="27" fillId="3" borderId="3" xfId="0" applyFont="1" applyFill="1" applyBorder="1" applyAlignment="1">
      <alignment horizontal="left" vertical="center" wrapText="1"/>
    </xf>
    <xf numFmtId="0" fontId="27" fillId="3" borderId="4" xfId="0" applyFont="1" applyFill="1" applyBorder="1" applyAlignment="1">
      <alignment horizontal="left" vertical="center" wrapText="1"/>
    </xf>
    <xf numFmtId="0" fontId="28" fillId="4" borderId="2" xfId="0" applyFont="1" applyFill="1" applyBorder="1" applyAlignment="1">
      <alignment horizontal="left" vertical="center"/>
    </xf>
    <xf numFmtId="0" fontId="28" fillId="4" borderId="3" xfId="0" applyFont="1" applyFill="1" applyBorder="1" applyAlignment="1">
      <alignment horizontal="left" vertical="center"/>
    </xf>
    <xf numFmtId="0" fontId="28" fillId="4" borderId="4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164" fontId="11" fillId="0" borderId="6" xfId="0" applyNumberFormat="1" applyFont="1" applyFill="1" applyBorder="1" applyAlignment="1">
      <alignment horizontal="center" vertical="top" wrapText="1"/>
    </xf>
    <xf numFmtId="164" fontId="11" fillId="0" borderId="8" xfId="0" applyNumberFormat="1" applyFont="1" applyFill="1" applyBorder="1" applyAlignment="1">
      <alignment horizontal="center" vertical="top" wrapText="1"/>
    </xf>
    <xf numFmtId="164" fontId="11" fillId="0" borderId="9" xfId="0" applyNumberFormat="1" applyFont="1" applyFill="1" applyBorder="1" applyAlignment="1">
      <alignment horizontal="center" vertical="top" wrapText="1"/>
    </xf>
    <xf numFmtId="164" fontId="12" fillId="4" borderId="6" xfId="0" applyNumberFormat="1" applyFont="1" applyFill="1" applyBorder="1" applyAlignment="1">
      <alignment horizontal="center" vertical="center" wrapText="1"/>
    </xf>
    <xf numFmtId="164" fontId="12" fillId="4" borderId="8" xfId="0" applyNumberFormat="1" applyFont="1" applyFill="1" applyBorder="1" applyAlignment="1">
      <alignment horizontal="center" vertical="center" wrapText="1"/>
    </xf>
    <xf numFmtId="164" fontId="12" fillId="4" borderId="9" xfId="0" applyNumberFormat="1" applyFont="1" applyFill="1" applyBorder="1" applyAlignment="1">
      <alignment horizontal="center" vertical="center" wrapText="1"/>
    </xf>
    <xf numFmtId="164" fontId="11" fillId="3" borderId="6" xfId="0" applyNumberFormat="1" applyFont="1" applyFill="1" applyBorder="1" applyAlignment="1">
      <alignment horizontal="center" vertical="top" wrapText="1"/>
    </xf>
    <xf numFmtId="164" fontId="11" fillId="3" borderId="8" xfId="0" applyNumberFormat="1" applyFont="1" applyFill="1" applyBorder="1" applyAlignment="1">
      <alignment horizontal="center" vertical="top" wrapText="1"/>
    </xf>
    <xf numFmtId="164" fontId="11" fillId="3" borderId="9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right" vertical="center"/>
    </xf>
    <xf numFmtId="0" fontId="0" fillId="4" borderId="5" xfId="0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3">
    <cellStyle name="Normalno" xfId="0" builtinId="0"/>
    <cellStyle name="Postotak" xfId="2" builtinId="5"/>
    <cellStyle name="Stil 1" xfId="1" xr:uid="{00000000-0005-0000-0000-000001000000}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1296537</xdr:colOff>
      <xdr:row>0</xdr:row>
      <xdr:rowOff>0</xdr:rowOff>
    </xdr:from>
    <xdr:to>
      <xdr:col>4</xdr:col>
      <xdr:colOff>826940</xdr:colOff>
      <xdr:row>4</xdr:row>
      <xdr:rowOff>29447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460F13A-D10C-42F5-A323-4A2816051DD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8957" y="0"/>
          <a:ext cx="6053123" cy="7609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FBF9C-A36E-4535-AF78-7B35AC382EE3}">
  <sheetPr>
    <pageSetUpPr fitToPage="1"/>
  </sheetPr>
  <dimension ref="A1:G37"/>
  <sheetViews>
    <sheetView tabSelected="1" view="pageLayout" zoomScale="63" zoomScaleNormal="67" zoomScalePageLayoutView="63" workbookViewId="0">
      <selection activeCell="A20" sqref="A20:G20"/>
    </sheetView>
  </sheetViews>
  <sheetFormatPr defaultColWidth="9.109375" defaultRowHeight="13.8"/>
  <cols>
    <col min="1" max="1" width="3.88671875" style="44" bestFit="1" customWidth="1"/>
    <col min="2" max="2" width="53.6640625" style="44" customWidth="1"/>
    <col min="3" max="3" width="82.5546875" style="59" customWidth="1"/>
    <col min="4" max="5" width="14.5546875" style="60" customWidth="1"/>
    <col min="6" max="7" width="14.5546875" style="61" customWidth="1"/>
    <col min="8" max="16384" width="9.109375" style="44"/>
  </cols>
  <sheetData>
    <row r="1" spans="1:7" ht="30.6" customHeight="1">
      <c r="A1" s="40"/>
      <c r="B1" s="41" t="s">
        <v>13</v>
      </c>
      <c r="C1" s="41"/>
      <c r="D1" s="42"/>
      <c r="E1" s="42"/>
      <c r="F1" s="43"/>
      <c r="G1" s="43"/>
    </row>
    <row r="2" spans="1:7" ht="24" customHeight="1">
      <c r="A2" s="80" t="s">
        <v>14</v>
      </c>
      <c r="B2" s="80"/>
      <c r="C2" s="82" t="s">
        <v>32</v>
      </c>
      <c r="D2" s="83"/>
      <c r="E2" s="83"/>
      <c r="F2" s="83"/>
      <c r="G2" s="84"/>
    </row>
    <row r="3" spans="1:7" ht="29.25" customHeight="1">
      <c r="A3" s="81" t="s">
        <v>25</v>
      </c>
      <c r="B3" s="81"/>
      <c r="C3" s="85" t="s">
        <v>33</v>
      </c>
      <c r="D3" s="86"/>
      <c r="E3" s="86"/>
      <c r="F3" s="86"/>
      <c r="G3" s="87"/>
    </row>
    <row r="4" spans="1:7" ht="24" customHeight="1">
      <c r="A4" s="81" t="s">
        <v>15</v>
      </c>
      <c r="B4" s="81"/>
      <c r="C4" s="88" t="s">
        <v>34</v>
      </c>
      <c r="D4" s="89"/>
      <c r="E4" s="89"/>
      <c r="F4" s="89"/>
      <c r="G4" s="90"/>
    </row>
    <row r="5" spans="1:7" ht="24" customHeight="1">
      <c r="A5" s="81" t="s">
        <v>16</v>
      </c>
      <c r="B5" s="81"/>
      <c r="C5" s="91"/>
      <c r="D5" s="92"/>
      <c r="E5" s="92"/>
      <c r="F5" s="92"/>
      <c r="G5" s="93"/>
    </row>
    <row r="6" spans="1:7" ht="24" customHeight="1">
      <c r="A6" s="73" t="s">
        <v>24</v>
      </c>
      <c r="B6" s="73"/>
      <c r="C6" s="73"/>
      <c r="D6" s="73"/>
      <c r="E6" s="73"/>
      <c r="F6" s="73"/>
      <c r="G6" s="73"/>
    </row>
    <row r="7" spans="1:7" ht="24" customHeight="1">
      <c r="A7" s="74"/>
      <c r="B7" s="74"/>
      <c r="C7" s="74"/>
      <c r="D7" s="74"/>
      <c r="E7" s="74"/>
      <c r="F7" s="74"/>
      <c r="G7" s="74"/>
    </row>
    <row r="8" spans="1:7" ht="24" customHeight="1">
      <c r="A8" s="75"/>
      <c r="B8" s="75"/>
      <c r="C8" s="75"/>
      <c r="D8" s="75"/>
      <c r="E8" s="75"/>
      <c r="F8" s="75"/>
      <c r="G8" s="75"/>
    </row>
    <row r="9" spans="1:7" ht="111" customHeight="1">
      <c r="A9" s="45" t="s">
        <v>46</v>
      </c>
      <c r="B9" s="45" t="s">
        <v>38</v>
      </c>
      <c r="C9" s="45" t="s">
        <v>8</v>
      </c>
      <c r="D9" s="45" t="s">
        <v>1</v>
      </c>
      <c r="E9" s="45" t="s">
        <v>2</v>
      </c>
      <c r="F9" s="45" t="s">
        <v>3</v>
      </c>
      <c r="G9" s="45" t="s">
        <v>4</v>
      </c>
    </row>
    <row r="10" spans="1:7" s="49" customFormat="1" ht="14.4">
      <c r="A10" s="46" t="s">
        <v>5</v>
      </c>
      <c r="B10" s="47" t="s">
        <v>6</v>
      </c>
      <c r="C10" s="47" t="s">
        <v>7</v>
      </c>
      <c r="D10" s="47" t="s">
        <v>10</v>
      </c>
      <c r="E10" s="48" t="s">
        <v>11</v>
      </c>
      <c r="F10" s="48" t="s">
        <v>39</v>
      </c>
      <c r="G10" s="48" t="s">
        <v>40</v>
      </c>
    </row>
    <row r="11" spans="1:7" s="49" customFormat="1" ht="358.8">
      <c r="A11" s="46">
        <v>1</v>
      </c>
      <c r="B11" s="50" t="s">
        <v>41</v>
      </c>
      <c r="C11" s="27" t="s">
        <v>50</v>
      </c>
      <c r="D11" s="62" t="s">
        <v>9</v>
      </c>
      <c r="E11" s="63">
        <v>1</v>
      </c>
      <c r="F11" s="64"/>
      <c r="G11" s="65">
        <f>ROUND((E11*F11),2)</f>
        <v>0</v>
      </c>
    </row>
    <row r="12" spans="1:7" s="49" customFormat="1" ht="63" customHeight="1">
      <c r="A12" s="46">
        <v>2</v>
      </c>
      <c r="B12" s="50" t="s">
        <v>48</v>
      </c>
      <c r="C12" s="70" t="s">
        <v>49</v>
      </c>
      <c r="D12" s="62" t="s">
        <v>9</v>
      </c>
      <c r="E12" s="63">
        <v>1</v>
      </c>
      <c r="F12" s="64"/>
      <c r="G12" s="65">
        <f>ROUND((E12*F12),2)</f>
        <v>0</v>
      </c>
    </row>
    <row r="13" spans="1:7" ht="22.5" customHeight="1">
      <c r="A13" s="77" t="s">
        <v>23</v>
      </c>
      <c r="B13" s="78"/>
      <c r="C13" s="78"/>
      <c r="D13" s="78"/>
      <c r="E13" s="78"/>
      <c r="F13" s="79"/>
      <c r="G13" s="51">
        <f>ROUND(SUM(G11:G12),2)</f>
        <v>0</v>
      </c>
    </row>
    <row r="14" spans="1:7" ht="22.5" customHeight="1">
      <c r="A14" s="77" t="s">
        <v>31</v>
      </c>
      <c r="B14" s="78"/>
      <c r="C14" s="78"/>
      <c r="D14" s="78"/>
      <c r="E14" s="78"/>
      <c r="F14" s="79"/>
      <c r="G14" s="52"/>
    </row>
    <row r="15" spans="1:7" ht="22.5" customHeight="1">
      <c r="A15" s="77" t="s">
        <v>17</v>
      </c>
      <c r="B15" s="78"/>
      <c r="C15" s="78"/>
      <c r="D15" s="78"/>
      <c r="E15" s="78"/>
      <c r="F15" s="79"/>
      <c r="G15" s="51">
        <f>ROUND((G13*G14),2)</f>
        <v>0</v>
      </c>
    </row>
    <row r="16" spans="1:7" ht="22.5" customHeight="1">
      <c r="A16" s="77" t="s">
        <v>27</v>
      </c>
      <c r="B16" s="78"/>
      <c r="C16" s="78"/>
      <c r="D16" s="78"/>
      <c r="E16" s="78"/>
      <c r="F16" s="79"/>
      <c r="G16" s="51">
        <f>ROUND(SUM(G13+G15),2)</f>
        <v>0</v>
      </c>
    </row>
    <row r="18" spans="1:7" ht="15" customHeight="1">
      <c r="A18" s="76" t="s">
        <v>19</v>
      </c>
      <c r="B18" s="76"/>
      <c r="C18" s="76"/>
      <c r="D18" s="76"/>
      <c r="E18" s="76"/>
      <c r="F18" s="76"/>
      <c r="G18" s="76"/>
    </row>
    <row r="19" spans="1:7" ht="22.2" customHeight="1">
      <c r="A19" s="72" t="s">
        <v>20</v>
      </c>
      <c r="B19" s="72"/>
      <c r="C19" s="72"/>
      <c r="D19" s="72"/>
      <c r="E19" s="72"/>
      <c r="F19" s="72"/>
      <c r="G19" s="72"/>
    </row>
    <row r="20" spans="1:7" ht="22.2" customHeight="1">
      <c r="A20" s="72" t="s">
        <v>21</v>
      </c>
      <c r="B20" s="72"/>
      <c r="C20" s="72"/>
      <c r="D20" s="72"/>
      <c r="E20" s="72"/>
      <c r="F20" s="72"/>
      <c r="G20" s="72"/>
    </row>
    <row r="21" spans="1:7" ht="30" customHeight="1">
      <c r="A21" s="72" t="s">
        <v>22</v>
      </c>
      <c r="B21" s="72"/>
      <c r="C21" s="72"/>
      <c r="D21" s="72"/>
      <c r="E21" s="72"/>
      <c r="F21" s="72"/>
      <c r="G21" s="72"/>
    </row>
    <row r="22" spans="1:7" ht="30" customHeight="1">
      <c r="A22" s="71" t="s">
        <v>42</v>
      </c>
      <c r="B22" s="71"/>
      <c r="C22" s="71"/>
      <c r="D22" s="71"/>
      <c r="E22" s="71"/>
      <c r="F22" s="71"/>
      <c r="G22" s="71"/>
    </row>
    <row r="23" spans="1:7" ht="46.8" customHeight="1">
      <c r="A23" s="71" t="s">
        <v>51</v>
      </c>
      <c r="B23" s="71"/>
      <c r="C23" s="71"/>
      <c r="D23" s="71"/>
      <c r="E23" s="71"/>
      <c r="F23" s="71"/>
      <c r="G23" s="71"/>
    </row>
    <row r="24" spans="1:7" ht="14.4">
      <c r="A24" s="53"/>
      <c r="B24" s="53"/>
      <c r="C24" s="53"/>
      <c r="D24" s="53"/>
      <c r="E24" s="53"/>
      <c r="F24" s="53"/>
      <c r="G24" s="53"/>
    </row>
    <row r="25" spans="1:7" ht="14.4">
      <c r="A25" s="53"/>
      <c r="B25" s="53"/>
      <c r="C25" s="53"/>
      <c r="D25" s="53"/>
      <c r="E25" s="53"/>
      <c r="F25" s="53"/>
      <c r="G25" s="53"/>
    </row>
    <row r="26" spans="1:7" ht="14.4">
      <c r="A26" s="54"/>
      <c r="B26" s="54"/>
      <c r="C26" s="54"/>
      <c r="D26" s="54"/>
      <c r="E26" s="54"/>
      <c r="F26" s="54"/>
      <c r="G26" s="54"/>
    </row>
    <row r="27" spans="1:7" ht="14.4">
      <c r="A27" s="54"/>
      <c r="B27" s="54"/>
      <c r="C27" s="54"/>
      <c r="D27" s="54"/>
      <c r="E27" s="54"/>
      <c r="F27" s="54"/>
      <c r="G27" s="54"/>
    </row>
    <row r="28" spans="1:7" ht="14.4">
      <c r="A28" s="67"/>
      <c r="B28" s="54"/>
      <c r="C28" s="54"/>
      <c r="D28" s="54"/>
      <c r="E28" s="55"/>
      <c r="F28" s="55"/>
      <c r="G28" s="55"/>
    </row>
    <row r="29" spans="1:7" ht="14.4">
      <c r="A29" s="54"/>
      <c r="B29" s="56"/>
      <c r="C29" s="54" t="s">
        <v>44</v>
      </c>
      <c r="D29" s="56"/>
      <c r="E29" s="57"/>
      <c r="F29" s="57"/>
      <c r="G29" s="57"/>
    </row>
    <row r="30" spans="1:7" ht="14.4">
      <c r="A30" s="54"/>
      <c r="B30" s="66" t="s">
        <v>43</v>
      </c>
      <c r="C30" s="54"/>
      <c r="D30" s="58"/>
      <c r="E30" s="55" t="s">
        <v>47</v>
      </c>
      <c r="F30" s="55"/>
      <c r="G30" s="55"/>
    </row>
    <row r="31" spans="1:7">
      <c r="F31" s="60"/>
    </row>
    <row r="32" spans="1:7">
      <c r="A32" s="40"/>
      <c r="B32" s="40"/>
      <c r="C32" s="68"/>
      <c r="D32" s="42"/>
      <c r="E32" s="42"/>
      <c r="F32" s="43"/>
      <c r="G32" s="43"/>
    </row>
    <row r="33" spans="1:7" ht="13.8" customHeight="1">
      <c r="A33" s="69" t="s">
        <v>45</v>
      </c>
      <c r="B33" s="69"/>
      <c r="C33" s="40"/>
      <c r="D33" s="40"/>
      <c r="E33" s="40"/>
      <c r="F33" s="40"/>
      <c r="G33" s="40"/>
    </row>
    <row r="34" spans="1:7">
      <c r="A34" s="40"/>
      <c r="B34" s="40"/>
      <c r="C34" s="40"/>
      <c r="D34" s="40"/>
      <c r="E34" s="40"/>
      <c r="F34" s="40"/>
      <c r="G34" s="40"/>
    </row>
    <row r="35" spans="1:7">
      <c r="A35" s="40"/>
      <c r="B35" s="40"/>
      <c r="C35" s="40"/>
      <c r="D35" s="40"/>
      <c r="E35" s="40"/>
      <c r="F35" s="40"/>
      <c r="G35" s="40"/>
    </row>
    <row r="36" spans="1:7">
      <c r="A36" s="40"/>
      <c r="B36" s="40"/>
      <c r="C36" s="40"/>
      <c r="D36" s="40"/>
      <c r="E36" s="40"/>
      <c r="F36" s="40"/>
      <c r="G36" s="40"/>
    </row>
    <row r="37" spans="1:7">
      <c r="A37" s="40"/>
      <c r="B37" s="40"/>
      <c r="C37" s="40"/>
      <c r="D37" s="40"/>
      <c r="E37" s="40"/>
      <c r="F37" s="40"/>
      <c r="G37" s="40"/>
    </row>
  </sheetData>
  <mergeCells count="19">
    <mergeCell ref="A2:B2"/>
    <mergeCell ref="A3:B3"/>
    <mergeCell ref="A4:B4"/>
    <mergeCell ref="A5:B5"/>
    <mergeCell ref="C2:G2"/>
    <mergeCell ref="C3:G3"/>
    <mergeCell ref="C4:G4"/>
    <mergeCell ref="C5:G5"/>
    <mergeCell ref="A23:G23"/>
    <mergeCell ref="A22:G22"/>
    <mergeCell ref="A21:G21"/>
    <mergeCell ref="A6:G8"/>
    <mergeCell ref="A18:G18"/>
    <mergeCell ref="A19:G19"/>
    <mergeCell ref="A20:G20"/>
    <mergeCell ref="A13:F13"/>
    <mergeCell ref="A15:F15"/>
    <mergeCell ref="A16:F16"/>
    <mergeCell ref="A14:F14"/>
  </mergeCells>
  <pageMargins left="0.7" right="0.7" top="0.75" bottom="0.75" header="0.3" footer="0.3"/>
  <pageSetup paperSize="9" scale="44" fitToHeight="0" orientation="portrait" r:id="rId1"/>
  <headerFooter>
    <oddHeader>&amp;C&amp;G</oddHeader>
    <oddFooter>&amp;CProjekt je sufinancirala Europska unija iz Europskog fonda za regionalni razvoj.
Sadržaj ovog dokumenta isključiva je odgovornost Gradskog društva Crvenog križa Županja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CE010-9D6F-40BA-93EE-10BA2BAF4548}">
  <dimension ref="A1:G46"/>
  <sheetViews>
    <sheetView workbookViewId="0">
      <selection sqref="A1:XFD1048576"/>
    </sheetView>
  </sheetViews>
  <sheetFormatPr defaultColWidth="9.109375" defaultRowHeight="13.2"/>
  <cols>
    <col min="1" max="1" width="3.88671875" style="1" bestFit="1" customWidth="1"/>
    <col min="2" max="2" width="53.6640625" style="1" customWidth="1"/>
    <col min="3" max="3" width="82.5546875" style="3" customWidth="1"/>
    <col min="4" max="5" width="14.5546875" style="4" customWidth="1"/>
    <col min="6" max="7" width="14.5546875" style="9" customWidth="1"/>
    <col min="8" max="16384" width="9.109375" style="1"/>
  </cols>
  <sheetData>
    <row r="1" spans="1:7">
      <c r="A1" s="20"/>
      <c r="B1" s="20"/>
      <c r="C1" s="20"/>
      <c r="D1" s="20"/>
      <c r="E1" s="20"/>
      <c r="F1" s="20"/>
      <c r="G1" s="20"/>
    </row>
    <row r="2" spans="1:7">
      <c r="A2" s="20"/>
      <c r="B2" s="20"/>
      <c r="C2" s="20"/>
      <c r="D2" s="20"/>
      <c r="E2" s="20"/>
      <c r="F2" s="20"/>
      <c r="G2" s="20"/>
    </row>
    <row r="3" spans="1:7">
      <c r="A3" s="20"/>
      <c r="B3" s="20"/>
      <c r="C3" s="20"/>
      <c r="D3" s="20"/>
      <c r="E3" s="20"/>
      <c r="F3" s="20"/>
      <c r="G3" s="20"/>
    </row>
    <row r="4" spans="1:7">
      <c r="A4" s="21"/>
      <c r="B4" s="21"/>
      <c r="C4" s="21"/>
      <c r="D4" s="21"/>
      <c r="E4" s="21"/>
      <c r="F4" s="21"/>
      <c r="G4" s="21"/>
    </row>
    <row r="5" spans="1:7">
      <c r="C5" s="1"/>
      <c r="D5" s="1"/>
      <c r="E5" s="1"/>
      <c r="F5" s="1"/>
      <c r="G5" s="1"/>
    </row>
    <row r="6" spans="1:7">
      <c r="B6" s="22" t="s">
        <v>13</v>
      </c>
      <c r="C6" s="22"/>
    </row>
    <row r="8" spans="1:7" ht="24" customHeight="1">
      <c r="A8" s="29" t="s">
        <v>14</v>
      </c>
      <c r="B8" s="30"/>
      <c r="C8" s="31"/>
      <c r="D8" s="32" t="s">
        <v>32</v>
      </c>
      <c r="E8" s="32"/>
      <c r="F8" s="32"/>
      <c r="G8" s="32"/>
    </row>
    <row r="9" spans="1:7" ht="24" customHeight="1"/>
    <row r="10" spans="1:7" ht="29.25" customHeight="1">
      <c r="A10" s="33" t="s">
        <v>25</v>
      </c>
      <c r="B10" s="34"/>
      <c r="C10" s="35"/>
      <c r="D10" s="36" t="s">
        <v>33</v>
      </c>
      <c r="E10" s="36"/>
      <c r="F10" s="36"/>
      <c r="G10" s="36"/>
    </row>
    <row r="11" spans="1:7" ht="24" customHeight="1">
      <c r="A11" s="33" t="s">
        <v>15</v>
      </c>
      <c r="B11" s="34"/>
      <c r="C11" s="35"/>
      <c r="D11" s="37" t="s">
        <v>34</v>
      </c>
      <c r="E11" s="37"/>
      <c r="F11" s="37"/>
      <c r="G11" s="38"/>
    </row>
    <row r="12" spans="1:7" ht="24" customHeight="1">
      <c r="A12" s="33" t="s">
        <v>16</v>
      </c>
      <c r="B12" s="34"/>
      <c r="C12" s="35"/>
      <c r="D12" s="39"/>
      <c r="E12" s="39"/>
      <c r="F12" s="39"/>
      <c r="G12" s="39"/>
    </row>
    <row r="13" spans="1:7" ht="24" customHeight="1">
      <c r="A13" s="95" t="s">
        <v>24</v>
      </c>
      <c r="B13" s="95"/>
      <c r="C13" s="95"/>
      <c r="D13" s="95"/>
      <c r="E13" s="95"/>
      <c r="F13" s="95"/>
      <c r="G13" s="95"/>
    </row>
    <row r="14" spans="1:7" ht="24" customHeight="1">
      <c r="A14" s="96"/>
      <c r="B14" s="96"/>
      <c r="C14" s="96"/>
      <c r="D14" s="96"/>
      <c r="E14" s="96"/>
      <c r="F14" s="96"/>
      <c r="G14" s="96"/>
    </row>
    <row r="15" spans="1:7" ht="24" customHeight="1">
      <c r="A15" s="97"/>
      <c r="B15" s="97"/>
      <c r="C15" s="97"/>
      <c r="D15" s="97"/>
      <c r="E15" s="97"/>
      <c r="F15" s="97"/>
      <c r="G15" s="97"/>
    </row>
    <row r="16" spans="1:7" s="2" customFormat="1" ht="56.4" customHeight="1">
      <c r="A16" s="23" t="s">
        <v>0</v>
      </c>
      <c r="B16" s="23" t="s">
        <v>38</v>
      </c>
      <c r="C16" s="24" t="s">
        <v>8</v>
      </c>
      <c r="D16" s="24" t="s">
        <v>1</v>
      </c>
      <c r="E16" s="24" t="s">
        <v>2</v>
      </c>
      <c r="F16" s="25" t="s">
        <v>3</v>
      </c>
      <c r="G16" s="25" t="s">
        <v>4</v>
      </c>
    </row>
    <row r="17" spans="1:7" s="8" customFormat="1" ht="10.199999999999999">
      <c r="A17" s="6" t="s">
        <v>5</v>
      </c>
      <c r="B17" s="6"/>
      <c r="C17" s="7" t="s">
        <v>6</v>
      </c>
      <c r="D17" s="7" t="s">
        <v>7</v>
      </c>
      <c r="E17" s="7" t="s">
        <v>10</v>
      </c>
      <c r="F17" s="10" t="s">
        <v>11</v>
      </c>
      <c r="G17" s="10" t="s">
        <v>12</v>
      </c>
    </row>
    <row r="18" spans="1:7" s="8" customFormat="1" ht="43.2">
      <c r="A18" s="6"/>
      <c r="B18" s="6"/>
      <c r="C18" s="26" t="s">
        <v>36</v>
      </c>
      <c r="D18" s="98" t="s">
        <v>9</v>
      </c>
      <c r="E18" s="101">
        <v>1</v>
      </c>
      <c r="F18" s="104"/>
      <c r="G18" s="107">
        <f>E18*F18</f>
        <v>0</v>
      </c>
    </row>
    <row r="19" spans="1:7" s="8" customFormat="1" ht="27.6">
      <c r="A19" s="6"/>
      <c r="B19" s="6"/>
      <c r="C19" s="27" t="s">
        <v>35</v>
      </c>
      <c r="D19" s="99"/>
      <c r="E19" s="102"/>
      <c r="F19" s="105"/>
      <c r="G19" s="108"/>
    </row>
    <row r="20" spans="1:7" s="8" customFormat="1" ht="13.8">
      <c r="A20" s="6"/>
      <c r="B20" s="6"/>
      <c r="C20" s="5" t="s">
        <v>26</v>
      </c>
      <c r="D20" s="99"/>
      <c r="E20" s="102"/>
      <c r="F20" s="105"/>
      <c r="G20" s="108"/>
    </row>
    <row r="21" spans="1:7" s="8" customFormat="1" ht="271.8" customHeight="1">
      <c r="A21" s="6"/>
      <c r="B21" s="28"/>
      <c r="C21" s="17" t="s">
        <v>37</v>
      </c>
      <c r="D21" s="100"/>
      <c r="E21" s="103"/>
      <c r="F21" s="106"/>
      <c r="G21" s="109"/>
    </row>
    <row r="22" spans="1:7" ht="22.5" customHeight="1">
      <c r="A22" s="110" t="s">
        <v>23</v>
      </c>
      <c r="B22" s="111"/>
      <c r="C22" s="111"/>
      <c r="D22" s="111"/>
      <c r="E22" s="111"/>
      <c r="F22" s="112"/>
      <c r="G22" s="18">
        <f>ROUND(G18,2)</f>
        <v>0</v>
      </c>
    </row>
    <row r="23" spans="1:7" ht="22.5" customHeight="1">
      <c r="A23" s="110" t="s">
        <v>31</v>
      </c>
      <c r="B23" s="111"/>
      <c r="C23" s="111"/>
      <c r="D23" s="111"/>
      <c r="E23" s="111"/>
      <c r="F23" s="112"/>
      <c r="G23" s="19">
        <v>0.25</v>
      </c>
    </row>
    <row r="24" spans="1:7" ht="22.5" customHeight="1">
      <c r="A24" s="110" t="s">
        <v>17</v>
      </c>
      <c r="B24" s="111"/>
      <c r="C24" s="111"/>
      <c r="D24" s="111"/>
      <c r="E24" s="111"/>
      <c r="F24" s="112"/>
      <c r="G24" s="18">
        <f>ROUND((G22*G23),2)</f>
        <v>0</v>
      </c>
    </row>
    <row r="25" spans="1:7" ht="22.5" customHeight="1">
      <c r="A25" s="110" t="s">
        <v>27</v>
      </c>
      <c r="B25" s="111"/>
      <c r="C25" s="111"/>
      <c r="D25" s="111"/>
      <c r="E25" s="111"/>
      <c r="F25" s="112"/>
      <c r="G25" s="18">
        <f>ROUND(SUM(G22+G24),2)</f>
        <v>0</v>
      </c>
    </row>
    <row r="27" spans="1:7" ht="15" customHeight="1">
      <c r="A27" s="94" t="s">
        <v>19</v>
      </c>
      <c r="B27" s="94"/>
      <c r="C27" s="94"/>
      <c r="D27" s="94"/>
      <c r="E27" s="94"/>
      <c r="F27" s="94"/>
      <c r="G27" s="94"/>
    </row>
    <row r="28" spans="1:7" ht="45" customHeight="1">
      <c r="A28" s="94" t="s">
        <v>20</v>
      </c>
      <c r="B28" s="94"/>
      <c r="C28" s="94"/>
      <c r="D28" s="94"/>
      <c r="E28" s="94"/>
      <c r="F28" s="94"/>
      <c r="G28" s="94"/>
    </row>
    <row r="29" spans="1:7" ht="14.4">
      <c r="A29" s="94" t="s">
        <v>21</v>
      </c>
      <c r="B29" s="94"/>
      <c r="C29" s="94"/>
      <c r="D29" s="94"/>
      <c r="E29" s="94"/>
      <c r="F29" s="94"/>
      <c r="G29" s="94"/>
    </row>
    <row r="30" spans="1:7" ht="29.25" customHeight="1">
      <c r="A30" s="94" t="s">
        <v>22</v>
      </c>
      <c r="B30" s="94"/>
      <c r="C30" s="94"/>
      <c r="D30" s="94"/>
      <c r="E30" s="94"/>
      <c r="F30" s="94"/>
      <c r="G30" s="94"/>
    </row>
    <row r="31" spans="1:7" ht="32.4" customHeight="1">
      <c r="A31" s="71" t="s">
        <v>28</v>
      </c>
      <c r="B31" s="71"/>
      <c r="C31" s="71"/>
      <c r="D31" s="71"/>
      <c r="E31" s="71"/>
      <c r="F31" s="71"/>
      <c r="G31" s="71"/>
    </row>
    <row r="32" spans="1:7" ht="49.8" customHeight="1">
      <c r="A32" s="71" t="s">
        <v>29</v>
      </c>
      <c r="B32" s="71"/>
      <c r="C32" s="71"/>
      <c r="D32" s="71"/>
      <c r="E32" s="71"/>
      <c r="F32" s="71"/>
      <c r="G32" s="71"/>
    </row>
    <row r="33" spans="1:7" ht="14.4">
      <c r="A33" s="16"/>
      <c r="B33" s="16"/>
      <c r="C33" s="16"/>
      <c r="D33" s="16"/>
      <c r="E33" s="16"/>
      <c r="F33" s="16"/>
      <c r="G33" s="16"/>
    </row>
    <row r="34" spans="1:7" ht="14.4">
      <c r="A34" s="16"/>
      <c r="B34" s="16"/>
      <c r="C34" s="16"/>
      <c r="D34" s="16"/>
      <c r="E34" s="16"/>
      <c r="F34" s="16"/>
      <c r="G34" s="16"/>
    </row>
    <row r="35" spans="1:7" ht="14.4">
      <c r="A35" s="11"/>
      <c r="B35" s="11"/>
      <c r="C35" s="11"/>
      <c r="D35" s="113"/>
      <c r="E35" s="113"/>
      <c r="F35" s="113"/>
      <c r="G35" s="113"/>
    </row>
    <row r="36" spans="1:7" ht="14.4">
      <c r="A36" s="11"/>
      <c r="B36" s="11"/>
      <c r="C36" s="11"/>
      <c r="D36" s="11"/>
      <c r="E36" s="12"/>
      <c r="F36" s="12"/>
      <c r="G36" s="12"/>
    </row>
    <row r="37" spans="1:7" ht="14.4">
      <c r="A37" s="11"/>
      <c r="B37" s="11"/>
      <c r="C37" s="11"/>
      <c r="D37" s="11"/>
      <c r="E37" s="12"/>
      <c r="F37" s="12"/>
      <c r="G37" s="12"/>
    </row>
    <row r="38" spans="1:7" ht="14.4">
      <c r="A38" s="11"/>
      <c r="B38" s="11"/>
      <c r="C38" s="11"/>
      <c r="D38" s="14"/>
      <c r="E38" s="15"/>
      <c r="F38" s="15"/>
      <c r="G38" s="15"/>
    </row>
    <row r="39" spans="1:7" ht="14.4">
      <c r="A39" s="11"/>
      <c r="B39" s="11"/>
      <c r="C39" s="11"/>
      <c r="D39" s="13"/>
      <c r="E39" s="12" t="s">
        <v>18</v>
      </c>
      <c r="F39" s="12"/>
      <c r="G39" s="12"/>
    </row>
    <row r="40" spans="1:7">
      <c r="F40" s="4"/>
    </row>
    <row r="42" spans="1:7">
      <c r="A42" s="114" t="s">
        <v>30</v>
      </c>
      <c r="B42" s="114"/>
      <c r="C42" s="115"/>
      <c r="D42" s="115"/>
      <c r="E42" s="115"/>
      <c r="F42" s="115"/>
      <c r="G42" s="115"/>
    </row>
    <row r="43" spans="1:7">
      <c r="A43" s="116"/>
      <c r="B43" s="116"/>
      <c r="C43" s="116"/>
      <c r="D43" s="116"/>
      <c r="E43" s="116"/>
      <c r="F43" s="116"/>
      <c r="G43" s="116"/>
    </row>
    <row r="44" spans="1:7">
      <c r="A44" s="116"/>
      <c r="B44" s="116"/>
      <c r="C44" s="116"/>
      <c r="D44" s="116"/>
      <c r="E44" s="116"/>
      <c r="F44" s="116"/>
      <c r="G44" s="116"/>
    </row>
    <row r="45" spans="1:7">
      <c r="A45" s="116"/>
      <c r="B45" s="116"/>
      <c r="C45" s="116"/>
      <c r="D45" s="116"/>
      <c r="E45" s="116"/>
      <c r="F45" s="116"/>
      <c r="G45" s="116"/>
    </row>
    <row r="46" spans="1:7">
      <c r="A46" s="116"/>
      <c r="B46" s="116"/>
      <c r="C46" s="116"/>
      <c r="D46" s="116"/>
      <c r="E46" s="116"/>
      <c r="F46" s="116"/>
      <c r="G46" s="116"/>
    </row>
  </sheetData>
  <mergeCells count="17">
    <mergeCell ref="A30:G30"/>
    <mergeCell ref="A31:G31"/>
    <mergeCell ref="A32:G32"/>
    <mergeCell ref="D35:G35"/>
    <mergeCell ref="A42:G46"/>
    <mergeCell ref="A29:G29"/>
    <mergeCell ref="A13:G15"/>
    <mergeCell ref="D18:D21"/>
    <mergeCell ref="E18:E21"/>
    <mergeCell ref="F18:F21"/>
    <mergeCell ref="G18:G21"/>
    <mergeCell ref="A22:F22"/>
    <mergeCell ref="A23:F23"/>
    <mergeCell ref="A24:F24"/>
    <mergeCell ref="A25:F25"/>
    <mergeCell ref="A27:G27"/>
    <mergeCell ref="A28:G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troškovnik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Terra office</cp:lastModifiedBy>
  <cp:lastPrinted>2021-03-19T07:12:11Z</cp:lastPrinted>
  <dcterms:created xsi:type="dcterms:W3CDTF">2020-09-21T09:39:48Z</dcterms:created>
  <dcterms:modified xsi:type="dcterms:W3CDTF">2021-03-23T10:44:41Z</dcterms:modified>
</cp:coreProperties>
</file>