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kti_2018\IKT 2018\VT Prelog\nabava\za objavu\"/>
    </mc:Choice>
  </mc:AlternateContent>
  <xr:revisionPtr revIDLastSave="0" documentId="13_ncr:1_{E146DA23-2CDD-439D-BB8C-6F4B6D3F0F79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Troškovnik" sheetId="1" r:id="rId1"/>
  </sheets>
  <calcPr calcId="181029"/>
</workbook>
</file>

<file path=xl/calcChain.xml><?xml version="1.0" encoding="utf-8"?>
<calcChain xmlns="http://schemas.openxmlformats.org/spreadsheetml/2006/main">
  <c r="H72" i="1" l="1"/>
  <c r="H69" i="1"/>
  <c r="I69" i="1" s="1"/>
  <c r="H64" i="1"/>
  <c r="I64" i="1" s="1"/>
  <c r="J64" i="1" s="1"/>
  <c r="H61" i="1"/>
  <c r="H53" i="1"/>
  <c r="H37" i="1"/>
  <c r="I37" i="1" s="1"/>
  <c r="J37" i="1" s="1"/>
  <c r="H28" i="1"/>
  <c r="H25" i="1"/>
  <c r="H22" i="1"/>
  <c r="H16" i="1"/>
  <c r="H9" i="1"/>
  <c r="I9" i="1" s="1"/>
  <c r="J9" i="1" s="1"/>
  <c r="I72" i="1" l="1"/>
  <c r="J72" i="1" s="1"/>
  <c r="J69" i="1"/>
  <c r="I61" i="1"/>
  <c r="J61" i="1" s="1"/>
  <c r="I53" i="1"/>
  <c r="J53" i="1" s="1"/>
  <c r="I28" i="1"/>
  <c r="J28" i="1" s="1"/>
  <c r="I25" i="1"/>
  <c r="J25" i="1" s="1"/>
  <c r="I22" i="1"/>
  <c r="J22" i="1" s="1"/>
  <c r="I16" i="1"/>
  <c r="J16" i="1" s="1"/>
  <c r="G75" i="1" l="1"/>
  <c r="G74" i="1"/>
  <c r="G76" i="1"/>
</calcChain>
</file>

<file path=xl/sharedStrings.xml><?xml version="1.0" encoding="utf-8"?>
<sst xmlns="http://schemas.openxmlformats.org/spreadsheetml/2006/main" count="96" uniqueCount="84">
  <si>
    <t>R.br</t>
  </si>
  <si>
    <t>Predmet nabave</t>
  </si>
  <si>
    <t>Jed. Mjere</t>
  </si>
  <si>
    <t>Količina</t>
  </si>
  <si>
    <t>Jedinična cijena u HRK (bez PDV-a)</t>
  </si>
  <si>
    <t>Ukupno cijena bez PDV-a</t>
  </si>
  <si>
    <t>Iznos PDV-a</t>
  </si>
  <si>
    <t>Ukupno cijena s PDV-om</t>
  </si>
  <si>
    <t>1.</t>
  </si>
  <si>
    <t>2.</t>
  </si>
  <si>
    <t>komad</t>
  </si>
  <si>
    <t>Cijena ponude u HRK bez poreza na dodanu vrijednost – brojkama</t>
  </si>
  <si>
    <t xml:space="preserve">Iznos poreza na dodanu vrijednost </t>
  </si>
  <si>
    <t>Cijena ponude u HRK s porezom na dodanu vrijednost – brojkama</t>
  </si>
  <si>
    <t xml:space="preserve">U __________________, _____________________                                                                                            
            ( mjesto )                     (  datum )
</t>
  </si>
  <si>
    <t>Monitor</t>
  </si>
  <si>
    <t>Rezolucija minimalno 1920*1080</t>
  </si>
  <si>
    <t>Priključci HDMI + DP + VGA</t>
  </si>
  <si>
    <t>Operativni sustav</t>
  </si>
  <si>
    <t>Kontrast minimalno 1000:1, min. svjetlina 250 cd/m2</t>
  </si>
  <si>
    <t>Vrijeme odaziva minimalno 5ms</t>
  </si>
  <si>
    <t>NAS server</t>
  </si>
  <si>
    <t>CPU frekvencija min. quad core 1.4 GHz</t>
  </si>
  <si>
    <t>Operativni sustav za server</t>
  </si>
  <si>
    <t>Printer</t>
  </si>
  <si>
    <t>Sistemska memorija min. 512 MB, DDR 4</t>
  </si>
  <si>
    <t>USB portovi min. 2x USB 3.0</t>
  </si>
  <si>
    <t>Tvrdi disk min. 8.0 TB</t>
  </si>
  <si>
    <t>Memorija tvrdog diska min. 256 GB SSD</t>
  </si>
  <si>
    <t>Integrirana HD kamera, rezolucije min. 1 megapixel</t>
  </si>
  <si>
    <t>Tipkovnica sa hrvatskim grafemima</t>
  </si>
  <si>
    <t>Mrežni adapter: Ethernet priključak, 802.11 a/b/g/n/ac wireless, Bluetooth</t>
  </si>
  <si>
    <t>Prijenosno računalo</t>
  </si>
  <si>
    <t>Mogućnost povezivanja: Bluetooth</t>
  </si>
  <si>
    <t>Tehnologija tiska termo metodom</t>
  </si>
  <si>
    <t>IP ocjena min. IP 54</t>
  </si>
  <si>
    <t>Procesor min. frekvencije 3,0 GHz, min. 6 jezgri, min. 9MB predmemorije</t>
  </si>
  <si>
    <t>Procesor min. osnovne frekvencije 1.1 GHz, min. 4 jezgre, min. 6MB predmemorije,  integrirana grafička kartica</t>
  </si>
  <si>
    <t>Radna memorija min. 8GB DDR4</t>
  </si>
  <si>
    <t>Optički miš</t>
  </si>
  <si>
    <t>Tvrdi disk min. 256 GB SSD + 1.0TB HDD</t>
  </si>
  <si>
    <t>Optički disk DVD+/- RW</t>
  </si>
  <si>
    <t>Uređaj za neprekidno napajanje</t>
  </si>
  <si>
    <t>Kapacitet snage min. 1.500VA/ 900W</t>
  </si>
  <si>
    <t>Izlazni konektori min. 6x Schuko utičnica</t>
  </si>
  <si>
    <t>Razina buke max. 47dB</t>
  </si>
  <si>
    <t>Antivirusni program</t>
  </si>
  <si>
    <t>Uredski program</t>
  </si>
  <si>
    <t>Stolno računalo</t>
  </si>
  <si>
    <t>Napajanje 2.5A, EU adapter</t>
  </si>
  <si>
    <t>komplet</t>
  </si>
  <si>
    <t>PRILOG III - TROŠKOVNIK S TEHNIČKOM SPECIFIKACIJOM</t>
  </si>
  <si>
    <t>Ponuđene tehničke specifikacije</t>
  </si>
  <si>
    <t xml:space="preserve">Naziv/oznaka proizvoda ili usluge  </t>
  </si>
  <si>
    <t>Usluga instalacije i podešavanja servera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</si>
  <si>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</si>
  <si>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</si>
  <si>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</si>
  <si>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</si>
  <si>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</si>
  <si>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</si>
  <si>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</si>
  <si>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</si>
  <si>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</si>
  <si>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Naručitelj: VETERINARSKA STANICA d.o.o., Kralja Zvonimira 51, 40323 Prelog, OIB: 78889947672</t>
  </si>
  <si>
    <t>Predmet nabave: Nabava IT opreme</t>
  </si>
  <si>
    <t>NAPOMENA:
Ponuditelj obavezno popunjava stupac "Naziv/oznaka proizvoda ", "Ponuđene tehničke specifikacije" i "Jedinična cijena u HRK (bez PDV-a). Ako je Ponuditelj izvan Republike Hrvatske ili ako Ponuditelj nije PDV obveznik, na mjesto predviđeno za upis cijene ponude s PDV-om upisuje se isti iznos koji je upisan na mjestu predviđenom za upis cijene ponude bez PDV-a, a mjesto predviđeno za upis iznosa PDV-a ostavlja se prazno. Cijena ponude izražava se u kunama (HRK).</t>
  </si>
  <si>
    <t>______________________________________________
Pečat i potpis odgovorne osobe</t>
  </si>
  <si>
    <t>Dijagonala minimalno 24" IPS</t>
  </si>
  <si>
    <t xml:space="preserve">Server </t>
  </si>
  <si>
    <t>Zaslon min 15.6“ Full HD rezolucije 1920x1080</t>
  </si>
  <si>
    <t>Napajanje min. 495 W</t>
  </si>
  <si>
    <t>Procesor min. frekvencije 3,4 GHz</t>
  </si>
  <si>
    <t>12.</t>
  </si>
  <si>
    <t>Tvrdi disk min. 480 SSD</t>
  </si>
  <si>
    <t xml:space="preserve">Tvrdi disk min. 1800 GB HDD </t>
  </si>
  <si>
    <t>Radna memorija min. 64GB DDR4</t>
  </si>
  <si>
    <t xml:space="preserve">Tvrdi disk min. 2.0TB HDD </t>
  </si>
  <si>
    <t>Ladice za diskove- u skladu s ponuđenim brojem diskova</t>
  </si>
  <si>
    <t>Širina ispisa 80- 100 mm</t>
  </si>
  <si>
    <t xml:space="preserve">Operativni sustav za osobno računalo </t>
  </si>
  <si>
    <t xml:space="preserve">Operativni sustav za server </t>
  </si>
  <si>
    <t>Aplikacija za uredsku obradu dokumenata</t>
  </si>
  <si>
    <t xml:space="preserve">Antivirusni program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</si>
</sst>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HRK]"/>
  </numFmts>
  <fonts count="11" x14ac:knownFonts="1">
    <font>
      <sz val="11"/>
      <color rgb="FF000000"/>
      <name val="Calibri"/>
      <family val="2"/>
      <charset val="1"/>
    </font>
    <font>
      <b/>
      <sz val="14"/>
      <color indexed="14"/>
      <name val="Times New Roman"/>
      <family val="1"/>
      <charset val="1"/>
    </font>
    <font>
      <sz val="11"/>
      <color indexed="55"/>
      <name val="Times New Roman"/>
      <family val="1"/>
      <charset val="1"/>
    </font>
    <font>
      <b/>
      <sz val="11"/>
      <color indexed="55"/>
      <name val="Times New Roman"/>
      <family val="1"/>
      <charset val="1"/>
    </font>
    <font>
      <sz val="8"/>
      <name val="Calibri"/>
      <family val="2"/>
      <charset val="1"/>
    </font>
    <font>
      <b/>
      <sz val="11"/>
      <color indexed="55"/>
      <name val="Times New Roman"/>
      <family val="1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  <charset val="1"/>
    </font>
    <font>
      <sz val="11"/>
      <color indexed="5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14"/>
      </patternFill>
    </fill>
    <fill>
      <patternFill patternType="solid">
        <fgColor indexed="46"/>
        <bgColor indexed="15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4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49" fontId="8" fillId="0" borderId="9" xfId="0" applyNumberFormat="1" applyFont="1" applyBorder="1" applyAlignment="1">
      <alignment wrapText="1"/>
    </xf>
    <xf numFmtId="49" fontId="0" fillId="0" borderId="9" xfId="0" applyNumberFormat="1" applyBorder="1" applyAlignment="1">
      <alignment wrapText="1"/>
    </xf>
    <xf numFmtId="0" fontId="3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9" fillId="0" borderId="0" xfId="0" applyFont="1"/>
    <xf numFmtId="49" fontId="10" fillId="0" borderId="4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wrapText="1"/>
    </xf>
    <xf numFmtId="49" fontId="0" fillId="0" borderId="9" xfId="0" applyNumberFormat="1" applyBorder="1" applyAlignment="1">
      <alignment wrapText="1"/>
    </xf>
    <xf numFmtId="0" fontId="2" fillId="0" borderId="8" xfId="0" applyFont="1" applyBorder="1" applyAlignment="1">
      <alignment wrapText="1"/>
    </xf>
    <xf numFmtId="0" fontId="3" fillId="2" borderId="7" xfId="0" applyFont="1" applyFill="1" applyBorder="1" applyAlignment="1">
      <alignment horizontal="right" vertical="center"/>
    </xf>
    <xf numFmtId="164" fontId="3" fillId="0" borderId="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  <xf numFmtId="0" fontId="1" fillId="3" borderId="7" xfId="0" applyFont="1" applyFill="1" applyBorder="1" applyAlignment="1">
      <alignment horizontal="center" vertical="center"/>
    </xf>
  </cellXfs>
  <cellStyles count="2">
    <cellStyle name="Normalno" xfId="0" builtinId="0"/>
    <cellStyle name="Normalno 2" xfId="1" xr:uid="{D5B2B19B-E689-458B-A6CD-DE6E786CE9A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89"/>
  <sheetViews>
    <sheetView showGridLines="0" tabSelected="1" zoomScaleNormal="100" workbookViewId="0">
      <selection activeCell="C65" sqref="C65"/>
    </sheetView>
  </sheetViews>
  <sheetFormatPr defaultColWidth="8.88671875" defaultRowHeight="14.4" x14ac:dyDescent="0.3"/>
  <cols>
    <col min="1" max="1" width="8.88671875" style="22"/>
    <col min="2" max="2" width="49.109375" customWidth="1"/>
    <col min="3" max="3" width="39.109375" customWidth="1"/>
    <col min="4" max="4" width="49.109375" customWidth="1"/>
    <col min="5" max="5" width="14" customWidth="1"/>
    <col min="7" max="7" width="16.6640625" customWidth="1"/>
    <col min="8" max="8" width="14.33203125" customWidth="1"/>
    <col min="9" max="9" width="13.33203125" customWidth="1"/>
    <col min="10" max="10" width="15.109375" customWidth="1"/>
  </cols>
  <sheetData>
    <row r="2" spans="1:10" x14ac:dyDescent="0.3">
      <c r="A2" s="23" t="s">
        <v>64</v>
      </c>
      <c r="B2" s="24"/>
      <c r="C2" s="24"/>
    </row>
    <row r="3" spans="1:10" x14ac:dyDescent="0.3">
      <c r="A3" s="25" t="s">
        <v>65</v>
      </c>
      <c r="B3" s="24"/>
    </row>
    <row r="4" spans="1:10" ht="41.4" customHeight="1" x14ac:dyDescent="0.3">
      <c r="A4" s="23"/>
      <c r="B4" s="24"/>
    </row>
    <row r="5" spans="1:10" ht="43.2" customHeight="1" thickBot="1" x14ac:dyDescent="0.35">
      <c r="A5" s="33" t="s">
        <v>66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ht="15" customHeight="1" thickBot="1" x14ac:dyDescent="0.35">
      <c r="A6" s="26"/>
      <c r="B6" s="27"/>
      <c r="C6" s="27"/>
      <c r="D6" s="27"/>
      <c r="E6" s="27"/>
      <c r="F6" s="27"/>
      <c r="G6" s="27"/>
      <c r="H6" s="27"/>
      <c r="I6" s="27"/>
      <c r="J6" s="27"/>
    </row>
    <row r="7" spans="1:10" ht="18" thickBot="1" x14ac:dyDescent="0.35">
      <c r="A7" s="39" t="s">
        <v>51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ht="29.4" customHeight="1" x14ac:dyDescent="0.3">
      <c r="A8" s="18" t="s">
        <v>0</v>
      </c>
      <c r="B8" s="1" t="s">
        <v>1</v>
      </c>
      <c r="C8" s="1" t="s">
        <v>53</v>
      </c>
      <c r="D8" s="1" t="s">
        <v>52</v>
      </c>
      <c r="E8" s="2" t="s">
        <v>2</v>
      </c>
      <c r="F8" s="2" t="s">
        <v>3</v>
      </c>
      <c r="G8" s="1" t="s">
        <v>4</v>
      </c>
      <c r="H8" s="1" t="s">
        <v>5</v>
      </c>
      <c r="I8" s="2" t="s">
        <v>6</v>
      </c>
      <c r="J8" s="3" t="s">
        <v>7</v>
      </c>
    </row>
    <row r="9" spans="1:10" ht="15" customHeight="1" x14ac:dyDescent="0.3">
      <c r="A9" s="19" t="s">
        <v>8</v>
      </c>
      <c r="B9" s="14" t="s">
        <v>15</v>
      </c>
      <c r="C9" s="14"/>
      <c r="D9" s="14"/>
      <c r="E9" s="15" t="s">
        <v>10</v>
      </c>
      <c r="F9" s="15">
        <v>13</v>
      </c>
      <c r="G9" s="16"/>
      <c r="H9" s="16">
        <f>F9*G9</f>
        <v>0</v>
      </c>
      <c r="I9" s="16">
        <f>H9*0.25</f>
        <v>0</v>
      </c>
      <c r="J9" s="17">
        <f>H9+I9</f>
        <v>0</v>
      </c>
    </row>
    <row r="10" spans="1:10" ht="15" customHeight="1" x14ac:dyDescent="0.3">
      <c r="A10" s="19"/>
      <c r="B10" s="4" t="s">
        <v>68</v>
      </c>
      <c r="C10" s="4"/>
      <c r="D10" s="4"/>
      <c r="E10" s="5"/>
      <c r="F10" s="5"/>
      <c r="G10" s="6"/>
      <c r="H10" s="6"/>
      <c r="I10" s="6"/>
      <c r="J10" s="7"/>
    </row>
    <row r="11" spans="1:10" ht="15" customHeight="1" x14ac:dyDescent="0.3">
      <c r="A11" s="19"/>
      <c r="B11" s="13" t="s">
        <v>16</v>
      </c>
      <c r="C11" s="13"/>
      <c r="D11" s="13"/>
      <c r="E11" s="5"/>
      <c r="F11" s="5"/>
      <c r="G11" s="6"/>
      <c r="H11" s="6"/>
      <c r="I11" s="6"/>
      <c r="J11" s="7"/>
    </row>
    <row r="12" spans="1:10" ht="15" customHeight="1" x14ac:dyDescent="0.3">
      <c r="A12" s="19"/>
      <c r="B12" s="4" t="s">
        <v>20</v>
      </c>
      <c r="C12" s="4"/>
      <c r="D12" s="4"/>
      <c r="E12" s="5"/>
      <c r="F12" s="5"/>
      <c r="G12" s="6"/>
      <c r="H12" s="6"/>
      <c r="I12" s="6"/>
      <c r="J12" s="7"/>
    </row>
    <row r="13" spans="1:10" ht="15" customHeight="1" x14ac:dyDescent="0.3">
      <c r="A13" s="19"/>
      <c r="B13" s="4" t="s">
        <v>17</v>
      </c>
      <c r="C13" s="4"/>
      <c r="D13" s="4"/>
      <c r="E13" s="5"/>
      <c r="F13" s="5"/>
      <c r="G13" s="6"/>
      <c r="H13" s="6"/>
      <c r="I13" s="6"/>
      <c r="J13" s="7"/>
    </row>
    <row r="14" spans="1:10" ht="15" customHeight="1" x14ac:dyDescent="0.3">
      <c r="A14" s="19"/>
      <c r="B14" s="4" t="s">
        <v>19</v>
      </c>
      <c r="C14" s="4"/>
      <c r="D14" s="4"/>
      <c r="E14" s="5"/>
      <c r="F14" s="5"/>
      <c r="G14" s="6"/>
      <c r="H14" s="6"/>
      <c r="I14" s="6"/>
      <c r="J14" s="7"/>
    </row>
    <row r="15" spans="1:10" ht="15" customHeight="1" x14ac:dyDescent="0.3">
      <c r="A15" s="19"/>
      <c r="B15" s="4"/>
      <c r="C15" s="4"/>
      <c r="D15" s="4"/>
      <c r="E15" s="5"/>
      <c r="F15" s="5"/>
      <c r="G15" s="6"/>
      <c r="H15" s="6"/>
      <c r="I15" s="6"/>
      <c r="J15" s="7"/>
    </row>
    <row r="16" spans="1:10" ht="15" customHeight="1" x14ac:dyDescent="0.3">
      <c r="A16" s="19" t="s">
        <v>9</v>
      </c>
      <c r="B16" s="14" t="s">
        <v>21</v>
      </c>
      <c r="C16" s="14"/>
      <c r="D16" s="14"/>
      <c r="E16" s="15" t="s">
        <v>10</v>
      </c>
      <c r="F16" s="15">
        <v>1</v>
      </c>
      <c r="G16" s="16"/>
      <c r="H16" s="16">
        <f>F16*G16</f>
        <v>0</v>
      </c>
      <c r="I16" s="16">
        <f>H16*0.25</f>
        <v>0</v>
      </c>
      <c r="J16" s="17">
        <f>H16+I16</f>
        <v>0</v>
      </c>
    </row>
    <row r="17" spans="1:10" ht="15" customHeight="1" x14ac:dyDescent="0.3">
      <c r="A17" s="19"/>
      <c r="B17" s="4" t="s">
        <v>22</v>
      </c>
      <c r="C17" s="4"/>
      <c r="D17" s="4"/>
      <c r="E17" s="5"/>
      <c r="F17" s="5"/>
      <c r="G17" s="6"/>
      <c r="H17" s="6"/>
      <c r="I17" s="6"/>
      <c r="J17" s="7"/>
    </row>
    <row r="18" spans="1:10" ht="15" customHeight="1" x14ac:dyDescent="0.3">
      <c r="A18" s="19"/>
      <c r="B18" s="4" t="s">
        <v>25</v>
      </c>
      <c r="C18" s="4"/>
      <c r="D18" s="4"/>
      <c r="E18" s="5"/>
      <c r="F18" s="5"/>
      <c r="G18" s="6"/>
      <c r="H18" s="6"/>
      <c r="I18" s="6"/>
      <c r="J18" s="7"/>
    </row>
    <row r="19" spans="1:10" ht="15" customHeight="1" x14ac:dyDescent="0.3">
      <c r="A19" s="19"/>
      <c r="B19" s="4" t="s">
        <v>26</v>
      </c>
      <c r="C19" s="4"/>
      <c r="D19" s="4"/>
      <c r="E19" s="5"/>
      <c r="F19" s="5"/>
      <c r="G19" s="6"/>
      <c r="H19" s="6"/>
      <c r="I19" s="6"/>
      <c r="J19" s="7"/>
    </row>
    <row r="20" spans="1:10" ht="15" customHeight="1" x14ac:dyDescent="0.3">
      <c r="A20" s="19"/>
      <c r="B20" s="4" t="s">
        <v>27</v>
      </c>
      <c r="C20" s="4"/>
      <c r="D20" s="4"/>
      <c r="E20" s="5"/>
      <c r="F20" s="5"/>
      <c r="G20" s="6"/>
      <c r="H20" s="6"/>
      <c r="I20" s="6"/>
      <c r="J20" s="7"/>
    </row>
    <row r="21" spans="1:10" ht="15" customHeight="1" x14ac:dyDescent="0.3">
      <c r="A21" s="19"/>
      <c r="B21" s="4"/>
      <c r="C21" s="4"/>
      <c r="D21" s="4"/>
      <c r="E21" s="5"/>
      <c r="F21" s="5"/>
      <c r="G21" s="6"/>
      <c r="H21" s="6"/>
      <c r="I21" s="6"/>
      <c r="J21" s="7"/>
    </row>
    <row r="22" spans="1:10" ht="15" customHeight="1" x14ac:dyDescent="0.3">
      <c r="A22" s="19" t="s">
        <v>55</v>
      </c>
      <c r="B22" s="14" t="s">
        <v>18</v>
      </c>
      <c r="C22" s="14"/>
      <c r="D22" s="14"/>
      <c r="E22" s="15" t="s">
        <v>10</v>
      </c>
      <c r="F22" s="15">
        <v>14</v>
      </c>
      <c r="G22" s="16"/>
      <c r="H22" s="16">
        <f>F22*G22</f>
        <v>0</v>
      </c>
      <c r="I22" s="16">
        <f>H22*0.25</f>
        <v>0</v>
      </c>
      <c r="J22" s="17">
        <f>H22+I22</f>
        <v>0</v>
      </c>
    </row>
    <row r="23" spans="1:10" ht="15" customHeight="1" x14ac:dyDescent="0.3">
      <c r="A23" s="19"/>
      <c r="B23" s="4" t="s">
        <v>80</v>
      </c>
      <c r="C23" s="4"/>
      <c r="D23" s="4"/>
      <c r="E23" s="5"/>
      <c r="F23" s="5"/>
      <c r="G23" s="6"/>
      <c r="H23" s="6"/>
      <c r="I23" s="6"/>
      <c r="J23" s="7"/>
    </row>
    <row r="24" spans="1:10" ht="15" customHeight="1" x14ac:dyDescent="0.3">
      <c r="A24" s="19"/>
      <c r="B24" s="4"/>
      <c r="C24" s="4"/>
      <c r="D24" s="4"/>
      <c r="E24" s="5"/>
      <c r="F24" s="5"/>
      <c r="G24" s="6"/>
      <c r="H24" s="6"/>
      <c r="I24" s="6"/>
      <c r="J24" s="7"/>
    </row>
    <row r="25" spans="1:10" ht="15" customHeight="1" x14ac:dyDescent="0.3">
      <c r="A25" s="19" t="s">
        <v>56</v>
      </c>
      <c r="B25" s="14" t="s">
        <v>23</v>
      </c>
      <c r="C25" s="14"/>
      <c r="D25" s="14"/>
      <c r="E25" s="15" t="s">
        <v>10</v>
      </c>
      <c r="F25" s="15">
        <v>1</v>
      </c>
      <c r="G25" s="16"/>
      <c r="H25" s="16">
        <f>F25*G25</f>
        <v>0</v>
      </c>
      <c r="I25" s="16">
        <f>H25*0.25</f>
        <v>0</v>
      </c>
      <c r="J25" s="17">
        <f>H25+I25</f>
        <v>0</v>
      </c>
    </row>
    <row r="26" spans="1:10" ht="15" customHeight="1" x14ac:dyDescent="0.3">
      <c r="A26" s="19"/>
      <c r="B26" s="4" t="s">
        <v>81</v>
      </c>
      <c r="C26" s="4"/>
      <c r="D26" s="4"/>
      <c r="E26" s="5"/>
      <c r="F26" s="5"/>
      <c r="G26" s="6"/>
      <c r="H26" s="6"/>
      <c r="I26" s="6"/>
      <c r="J26" s="7"/>
    </row>
    <row r="27" spans="1:10" ht="15" customHeight="1" x14ac:dyDescent="0.3">
      <c r="A27" s="19"/>
      <c r="B27" s="4"/>
      <c r="C27" s="4"/>
      <c r="D27" s="4"/>
      <c r="E27" s="5"/>
      <c r="F27" s="5"/>
      <c r="G27" s="6"/>
      <c r="H27" s="6"/>
      <c r="I27" s="6"/>
      <c r="J27" s="7"/>
    </row>
    <row r="28" spans="1:10" ht="15" customHeight="1" x14ac:dyDescent="0.3">
      <c r="A28" s="19" t="s">
        <v>57</v>
      </c>
      <c r="B28" s="14" t="s">
        <v>32</v>
      </c>
      <c r="C28" s="14"/>
      <c r="D28" s="14"/>
      <c r="E28" s="15" t="s">
        <v>10</v>
      </c>
      <c r="F28" s="15">
        <v>10</v>
      </c>
      <c r="G28" s="16"/>
      <c r="H28" s="16">
        <f>F28*G28</f>
        <v>0</v>
      </c>
      <c r="I28" s="16">
        <f>H28*0.25</f>
        <v>0</v>
      </c>
      <c r="J28" s="17">
        <f>H28+I28</f>
        <v>0</v>
      </c>
    </row>
    <row r="29" spans="1:10" ht="15" customHeight="1" x14ac:dyDescent="0.3">
      <c r="A29" s="19"/>
      <c r="B29" s="4" t="s">
        <v>70</v>
      </c>
      <c r="C29" s="4"/>
      <c r="D29" s="4"/>
      <c r="E29" s="5"/>
      <c r="F29" s="5"/>
      <c r="G29" s="6"/>
      <c r="H29" s="6"/>
      <c r="I29" s="6"/>
      <c r="J29" s="7"/>
    </row>
    <row r="30" spans="1:10" ht="30.6" customHeight="1" x14ac:dyDescent="0.3">
      <c r="A30" s="19"/>
      <c r="B30" s="13" t="s">
        <v>37</v>
      </c>
      <c r="C30" s="13"/>
      <c r="D30" s="13"/>
      <c r="E30" s="5"/>
      <c r="F30" s="5"/>
      <c r="G30" s="6"/>
      <c r="H30" s="6"/>
      <c r="I30" s="6"/>
      <c r="J30" s="7"/>
    </row>
    <row r="31" spans="1:10" ht="15" customHeight="1" x14ac:dyDescent="0.3">
      <c r="A31" s="19"/>
      <c r="B31" s="4" t="s">
        <v>28</v>
      </c>
      <c r="C31" s="4"/>
      <c r="D31" s="4"/>
      <c r="E31" s="5"/>
      <c r="F31" s="5"/>
      <c r="G31" s="6"/>
      <c r="H31" s="6"/>
      <c r="I31" s="6"/>
      <c r="J31" s="7"/>
    </row>
    <row r="32" spans="1:10" ht="15" customHeight="1" x14ac:dyDescent="0.3">
      <c r="A32" s="19"/>
      <c r="B32" s="4" t="s">
        <v>80</v>
      </c>
      <c r="C32" s="4"/>
      <c r="D32" s="4"/>
      <c r="E32" s="5"/>
      <c r="F32" s="5"/>
      <c r="G32" s="6"/>
      <c r="H32" s="6"/>
      <c r="I32" s="6"/>
      <c r="J32" s="7"/>
    </row>
    <row r="33" spans="1:10" ht="15" customHeight="1" x14ac:dyDescent="0.3">
      <c r="A33" s="19"/>
      <c r="B33" s="4" t="s">
        <v>29</v>
      </c>
      <c r="C33" s="4"/>
      <c r="D33" s="4"/>
      <c r="E33" s="5"/>
      <c r="F33" s="5"/>
      <c r="G33" s="6"/>
      <c r="H33" s="6"/>
      <c r="I33" s="6"/>
      <c r="J33" s="7"/>
    </row>
    <row r="34" spans="1:10" ht="30" customHeight="1" x14ac:dyDescent="0.3">
      <c r="A34" s="19"/>
      <c r="B34" s="4" t="s">
        <v>30</v>
      </c>
      <c r="C34" s="4"/>
      <c r="D34" s="4"/>
      <c r="E34" s="5"/>
      <c r="F34" s="5"/>
      <c r="G34" s="6"/>
      <c r="H34" s="6"/>
      <c r="I34" s="6"/>
      <c r="J34" s="7"/>
    </row>
    <row r="35" spans="1:10" ht="30" customHeight="1" x14ac:dyDescent="0.3">
      <c r="A35" s="19"/>
      <c r="B35" s="13" t="s">
        <v>31</v>
      </c>
      <c r="C35" s="13"/>
      <c r="D35" s="13"/>
      <c r="E35" s="5"/>
      <c r="F35" s="5"/>
      <c r="G35" s="6"/>
      <c r="H35" s="6"/>
      <c r="I35" s="6"/>
      <c r="J35" s="7"/>
    </row>
    <row r="36" spans="1:10" ht="15" customHeight="1" x14ac:dyDescent="0.3">
      <c r="A36" s="19"/>
      <c r="B36" s="13"/>
      <c r="C36" s="13"/>
      <c r="D36" s="13"/>
      <c r="E36" s="5"/>
      <c r="F36" s="5"/>
      <c r="G36" s="6"/>
      <c r="H36" s="6"/>
      <c r="I36" s="6"/>
      <c r="J36" s="7"/>
    </row>
    <row r="37" spans="1:10" ht="15" customHeight="1" x14ac:dyDescent="0.3">
      <c r="A37" s="19" t="s">
        <v>58</v>
      </c>
      <c r="B37" s="14" t="s">
        <v>24</v>
      </c>
      <c r="C37" s="14"/>
      <c r="D37" s="14"/>
      <c r="E37" s="15" t="s">
        <v>10</v>
      </c>
      <c r="F37" s="15">
        <v>8</v>
      </c>
      <c r="G37" s="16"/>
      <c r="H37" s="16">
        <f>F37*G37</f>
        <v>0</v>
      </c>
      <c r="I37" s="16">
        <f>H37*0.25</f>
        <v>0</v>
      </c>
      <c r="J37" s="17">
        <f>H37+I37</f>
        <v>0</v>
      </c>
    </row>
    <row r="38" spans="1:10" ht="15" customHeight="1" x14ac:dyDescent="0.3">
      <c r="A38" s="19"/>
      <c r="B38" s="4" t="s">
        <v>33</v>
      </c>
      <c r="C38" s="4"/>
      <c r="D38" s="4"/>
      <c r="E38" s="5"/>
      <c r="F38" s="5"/>
      <c r="G38" s="6"/>
      <c r="H38" s="6"/>
      <c r="I38" s="6"/>
      <c r="J38" s="7"/>
    </row>
    <row r="39" spans="1:10" ht="15" customHeight="1" x14ac:dyDescent="0.3">
      <c r="A39" s="19"/>
      <c r="B39" s="4" t="s">
        <v>79</v>
      </c>
      <c r="C39" s="4"/>
      <c r="D39" s="4"/>
      <c r="E39" s="5"/>
      <c r="F39" s="5"/>
      <c r="G39" s="6"/>
      <c r="H39" s="6"/>
      <c r="I39" s="6"/>
      <c r="J39" s="7"/>
    </row>
    <row r="40" spans="1:10" ht="15" customHeight="1" x14ac:dyDescent="0.3">
      <c r="A40" s="19"/>
      <c r="B40" s="4" t="s">
        <v>34</v>
      </c>
      <c r="C40" s="4"/>
      <c r="D40" s="4"/>
      <c r="E40" s="5"/>
      <c r="F40" s="5"/>
      <c r="G40" s="6"/>
      <c r="H40" s="6"/>
      <c r="I40" s="6"/>
      <c r="J40" s="7"/>
    </row>
    <row r="41" spans="1:10" ht="15" customHeight="1" x14ac:dyDescent="0.3">
      <c r="A41" s="19"/>
      <c r="B41" s="4" t="s">
        <v>35</v>
      </c>
      <c r="C41" s="4"/>
      <c r="D41" s="4"/>
      <c r="E41" s="5"/>
      <c r="F41" s="5"/>
      <c r="G41" s="6"/>
      <c r="H41" s="6"/>
      <c r="I41" s="6"/>
      <c r="J41" s="7"/>
    </row>
    <row r="42" spans="1:10" ht="15" customHeight="1" x14ac:dyDescent="0.3">
      <c r="A42" s="19"/>
      <c r="B42" s="4" t="s">
        <v>49</v>
      </c>
      <c r="C42" s="4"/>
      <c r="D42" s="4"/>
      <c r="E42" s="5"/>
      <c r="F42" s="5"/>
      <c r="G42" s="6"/>
      <c r="H42" s="6"/>
      <c r="I42" s="6"/>
      <c r="J42" s="7"/>
    </row>
    <row r="43" spans="1:10" ht="15" customHeight="1" x14ac:dyDescent="0.3">
      <c r="A43" s="19"/>
      <c r="B43" s="4"/>
      <c r="C43" s="4"/>
      <c r="D43" s="4"/>
      <c r="E43" s="5"/>
      <c r="F43" s="5"/>
      <c r="G43" s="6"/>
      <c r="H43" s="6"/>
      <c r="I43" s="6"/>
      <c r="J43" s="7"/>
    </row>
    <row r="44" spans="1:10" s="31" customFormat="1" ht="15" customHeight="1" x14ac:dyDescent="0.3">
      <c r="A44" s="32" t="s">
        <v>59</v>
      </c>
      <c r="B44" s="28" t="s">
        <v>69</v>
      </c>
      <c r="C44" s="28"/>
      <c r="D44" s="28"/>
      <c r="E44" s="15" t="s">
        <v>50</v>
      </c>
      <c r="F44" s="15">
        <v>1</v>
      </c>
      <c r="G44" s="29"/>
      <c r="H44" s="29">
        <v>0</v>
      </c>
      <c r="I44" s="29">
        <v>0</v>
      </c>
      <c r="J44" s="30">
        <v>0</v>
      </c>
    </row>
    <row r="45" spans="1:10" ht="15" customHeight="1" x14ac:dyDescent="0.3">
      <c r="A45" s="19"/>
      <c r="B45" s="13" t="s">
        <v>72</v>
      </c>
      <c r="C45" s="4"/>
      <c r="D45" s="4"/>
      <c r="E45" s="5"/>
      <c r="F45" s="5"/>
      <c r="G45" s="6"/>
      <c r="H45" s="6"/>
      <c r="I45" s="6"/>
      <c r="J45" s="7"/>
    </row>
    <row r="46" spans="1:10" ht="15" customHeight="1" x14ac:dyDescent="0.3">
      <c r="A46" s="19"/>
      <c r="B46" s="4" t="s">
        <v>76</v>
      </c>
      <c r="C46" s="4"/>
      <c r="D46" s="4"/>
      <c r="E46" s="5"/>
      <c r="F46" s="5"/>
      <c r="G46" s="6"/>
      <c r="H46" s="6"/>
      <c r="I46" s="6"/>
      <c r="J46" s="7"/>
    </row>
    <row r="47" spans="1:10" ht="15" customHeight="1" x14ac:dyDescent="0.3">
      <c r="A47" s="19"/>
      <c r="B47" s="4" t="s">
        <v>77</v>
      </c>
      <c r="C47" s="4"/>
      <c r="D47" s="4"/>
      <c r="E47" s="5"/>
      <c r="F47" s="5"/>
      <c r="G47" s="6"/>
      <c r="H47" s="6"/>
      <c r="I47" s="6"/>
      <c r="J47" s="7"/>
    </row>
    <row r="48" spans="1:10" ht="15" customHeight="1" x14ac:dyDescent="0.3">
      <c r="A48" s="19"/>
      <c r="B48" s="4" t="s">
        <v>75</v>
      </c>
      <c r="C48" s="4"/>
      <c r="D48" s="4"/>
      <c r="E48" s="5"/>
      <c r="F48" s="5"/>
      <c r="G48" s="6"/>
      <c r="H48" s="6"/>
      <c r="I48" s="6"/>
      <c r="J48" s="7"/>
    </row>
    <row r="49" spans="1:10" ht="15" customHeight="1" x14ac:dyDescent="0.3">
      <c r="A49" s="19"/>
      <c r="B49" s="4" t="s">
        <v>74</v>
      </c>
      <c r="C49" s="4"/>
      <c r="D49" s="4"/>
      <c r="E49" s="5"/>
      <c r="F49" s="5"/>
      <c r="G49" s="6"/>
      <c r="H49" s="6"/>
      <c r="I49" s="6"/>
      <c r="J49" s="7"/>
    </row>
    <row r="50" spans="1:10" ht="15" customHeight="1" x14ac:dyDescent="0.3">
      <c r="A50" s="19"/>
      <c r="B50" s="4" t="s">
        <v>71</v>
      </c>
      <c r="C50" s="4"/>
      <c r="D50" s="4"/>
      <c r="E50" s="5"/>
      <c r="F50" s="5"/>
      <c r="G50" s="6"/>
      <c r="H50" s="6"/>
      <c r="I50" s="6"/>
      <c r="J50" s="7"/>
    </row>
    <row r="51" spans="1:10" ht="15" customHeight="1" x14ac:dyDescent="0.3">
      <c r="A51" s="19"/>
      <c r="B51" s="4" t="s">
        <v>78</v>
      </c>
      <c r="C51" s="4"/>
      <c r="D51" s="4"/>
      <c r="E51" s="5"/>
      <c r="F51" s="5"/>
      <c r="G51" s="6"/>
      <c r="H51" s="6"/>
      <c r="I51" s="6"/>
      <c r="J51" s="7"/>
    </row>
    <row r="52" spans="1:10" ht="15" customHeight="1" x14ac:dyDescent="0.3">
      <c r="A52" s="19"/>
      <c r="B52" s="4"/>
      <c r="C52" s="4"/>
      <c r="D52" s="4"/>
      <c r="E52" s="5"/>
      <c r="F52" s="5"/>
      <c r="G52" s="6"/>
      <c r="H52" s="6"/>
      <c r="I52" s="6"/>
      <c r="J52" s="7"/>
    </row>
    <row r="53" spans="1:10" ht="15" customHeight="1" x14ac:dyDescent="0.3">
      <c r="A53" s="19" t="s">
        <v>60</v>
      </c>
      <c r="B53" s="14" t="s">
        <v>48</v>
      </c>
      <c r="C53" s="14"/>
      <c r="D53" s="14"/>
      <c r="E53" s="15" t="s">
        <v>10</v>
      </c>
      <c r="F53" s="15">
        <v>13</v>
      </c>
      <c r="G53" s="16"/>
      <c r="H53" s="16">
        <f>F53*G53</f>
        <v>0</v>
      </c>
      <c r="I53" s="16">
        <f>H53*0.25</f>
        <v>0</v>
      </c>
      <c r="J53" s="17">
        <f>H53+I53</f>
        <v>0</v>
      </c>
    </row>
    <row r="54" spans="1:10" ht="30" customHeight="1" x14ac:dyDescent="0.3">
      <c r="A54" s="19"/>
      <c r="B54" s="13" t="s">
        <v>36</v>
      </c>
      <c r="C54" s="13"/>
      <c r="D54" s="13"/>
      <c r="E54" s="5"/>
      <c r="F54" s="5"/>
      <c r="G54" s="6"/>
      <c r="H54" s="6"/>
      <c r="I54" s="6"/>
      <c r="J54" s="7"/>
    </row>
    <row r="55" spans="1:10" ht="15" customHeight="1" x14ac:dyDescent="0.3">
      <c r="A55" s="19"/>
      <c r="B55" s="4" t="s">
        <v>38</v>
      </c>
      <c r="C55" s="4"/>
      <c r="D55" s="4"/>
      <c r="E55" s="5"/>
      <c r="F55" s="5"/>
      <c r="G55" s="6"/>
      <c r="H55" s="6"/>
      <c r="I55" s="6"/>
      <c r="J55" s="7"/>
    </row>
    <row r="56" spans="1:10" ht="15" customHeight="1" x14ac:dyDescent="0.3">
      <c r="A56" s="19"/>
      <c r="B56" s="4" t="s">
        <v>40</v>
      </c>
      <c r="C56" s="4"/>
      <c r="D56" s="4"/>
      <c r="E56" s="5"/>
      <c r="F56" s="5"/>
      <c r="G56" s="6"/>
      <c r="H56" s="6"/>
      <c r="I56" s="6"/>
      <c r="J56" s="7"/>
    </row>
    <row r="57" spans="1:10" ht="15" customHeight="1" x14ac:dyDescent="0.3">
      <c r="A57" s="19"/>
      <c r="B57" s="4" t="s">
        <v>30</v>
      </c>
      <c r="C57" s="4"/>
      <c r="D57" s="4"/>
      <c r="E57" s="5"/>
      <c r="F57" s="5"/>
      <c r="G57" s="6"/>
      <c r="H57" s="6"/>
      <c r="I57" s="6"/>
      <c r="J57" s="7"/>
    </row>
    <row r="58" spans="1:10" ht="15" customHeight="1" x14ac:dyDescent="0.3">
      <c r="A58" s="19"/>
      <c r="B58" s="4" t="s">
        <v>39</v>
      </c>
      <c r="C58" s="4"/>
      <c r="D58" s="4"/>
      <c r="E58" s="5"/>
      <c r="F58" s="5"/>
      <c r="G58" s="6"/>
      <c r="H58" s="6"/>
      <c r="I58" s="6"/>
      <c r="J58" s="7"/>
    </row>
    <row r="59" spans="1:10" ht="15" customHeight="1" x14ac:dyDescent="0.3">
      <c r="A59" s="19"/>
      <c r="B59" s="4" t="s">
        <v>41</v>
      </c>
      <c r="C59" s="4"/>
      <c r="D59" s="4"/>
      <c r="E59" s="5"/>
      <c r="F59" s="5"/>
      <c r="G59" s="6"/>
      <c r="H59" s="6"/>
      <c r="I59" s="6"/>
      <c r="J59" s="7"/>
    </row>
    <row r="60" spans="1:10" ht="15" customHeight="1" x14ac:dyDescent="0.3">
      <c r="A60" s="19"/>
      <c r="B60" s="4"/>
      <c r="C60" s="4"/>
      <c r="D60" s="4"/>
      <c r="E60" s="5"/>
      <c r="F60" s="5"/>
      <c r="G60" s="6"/>
      <c r="H60" s="6"/>
      <c r="I60" s="6"/>
      <c r="J60" s="7"/>
    </row>
    <row r="61" spans="1:10" ht="15" customHeight="1" x14ac:dyDescent="0.3">
      <c r="A61" s="19" t="s">
        <v>61</v>
      </c>
      <c r="B61" s="14" t="s">
        <v>47</v>
      </c>
      <c r="C61" s="14"/>
      <c r="D61" s="14"/>
      <c r="E61" s="15" t="s">
        <v>10</v>
      </c>
      <c r="F61" s="15">
        <v>24</v>
      </c>
      <c r="G61" s="16"/>
      <c r="H61" s="16">
        <f>F61*G61</f>
        <v>0</v>
      </c>
      <c r="I61" s="16">
        <f>H61*0.25</f>
        <v>0</v>
      </c>
      <c r="J61" s="17">
        <f>H61+I61</f>
        <v>0</v>
      </c>
    </row>
    <row r="62" spans="1:10" ht="15" customHeight="1" x14ac:dyDescent="0.3">
      <c r="A62" s="19"/>
      <c r="B62" s="4" t="s">
        <v>82</v>
      </c>
      <c r="C62" s="4"/>
      <c r="D62" s="4"/>
      <c r="E62" s="5"/>
      <c r="F62" s="5"/>
      <c r="G62" s="6"/>
      <c r="H62" s="6"/>
      <c r="I62" s="6"/>
      <c r="J62" s="7"/>
    </row>
    <row r="63" spans="1:10" ht="15" customHeight="1" x14ac:dyDescent="0.3">
      <c r="A63" s="19"/>
      <c r="B63" s="4"/>
      <c r="C63" s="4"/>
      <c r="D63" s="4"/>
      <c r="E63" s="5"/>
      <c r="F63" s="5"/>
      <c r="G63" s="6"/>
      <c r="H63" s="6"/>
      <c r="I63" s="6"/>
      <c r="J63" s="7"/>
    </row>
    <row r="64" spans="1:10" ht="15" customHeight="1" x14ac:dyDescent="0.3">
      <c r="A64" s="19" t="s">
        <v>62</v>
      </c>
      <c r="B64" s="14" t="s">
        <v>42</v>
      </c>
      <c r="C64" s="14"/>
      <c r="D64" s="14"/>
      <c r="E64" s="15" t="s">
        <v>10</v>
      </c>
      <c r="F64" s="15">
        <v>1</v>
      </c>
      <c r="G64" s="16"/>
      <c r="H64" s="16">
        <f>F64*G64</f>
        <v>0</v>
      </c>
      <c r="I64" s="16">
        <f>H64*0.25</f>
        <v>0</v>
      </c>
      <c r="J64" s="17">
        <f>H64+I64</f>
        <v>0</v>
      </c>
    </row>
    <row r="65" spans="1:10" ht="15" customHeight="1" x14ac:dyDescent="0.3">
      <c r="A65" s="19"/>
      <c r="B65" s="4" t="s">
        <v>43</v>
      </c>
      <c r="C65" s="4"/>
      <c r="D65" s="4"/>
      <c r="E65" s="5"/>
      <c r="F65" s="5"/>
      <c r="G65" s="6"/>
      <c r="H65" s="6"/>
      <c r="I65" s="6"/>
      <c r="J65" s="7"/>
    </row>
    <row r="66" spans="1:10" ht="15" customHeight="1" x14ac:dyDescent="0.3">
      <c r="A66" s="19"/>
      <c r="B66" s="4" t="s">
        <v>44</v>
      </c>
      <c r="C66" s="4"/>
      <c r="D66" s="4"/>
      <c r="E66" s="5"/>
      <c r="F66" s="5"/>
      <c r="G66" s="6"/>
      <c r="H66" s="6"/>
      <c r="I66" s="6"/>
      <c r="J66" s="7"/>
    </row>
    <row r="67" spans="1:10" ht="15" customHeight="1" x14ac:dyDescent="0.3">
      <c r="A67" s="19"/>
      <c r="B67" s="4" t="s">
        <v>45</v>
      </c>
      <c r="C67" s="4"/>
      <c r="D67" s="4"/>
      <c r="E67" s="5"/>
      <c r="F67" s="5"/>
      <c r="G67" s="6"/>
      <c r="H67" s="6"/>
      <c r="I67" s="6"/>
      <c r="J67" s="7"/>
    </row>
    <row r="68" spans="1:10" ht="15" customHeight="1" x14ac:dyDescent="0.3">
      <c r="A68" s="19"/>
      <c r="B68" s="4"/>
      <c r="C68" s="4"/>
      <c r="D68" s="4"/>
      <c r="E68" s="5"/>
      <c r="F68" s="5"/>
      <c r="G68" s="6"/>
      <c r="H68" s="6"/>
      <c r="I68" s="6"/>
      <c r="J68" s="7"/>
    </row>
    <row r="69" spans="1:10" ht="15" customHeight="1" x14ac:dyDescent="0.3">
      <c r="A69" s="19" t="s">
        <v>63</v>
      </c>
      <c r="B69" s="14" t="s">
        <v>46</v>
      </c>
      <c r="C69" s="14"/>
      <c r="D69" s="14"/>
      <c r="E69" s="15" t="s">
        <v>10</v>
      </c>
      <c r="F69" s="15">
        <v>25</v>
      </c>
      <c r="G69" s="16"/>
      <c r="H69" s="16">
        <f>F69*G69</f>
        <v>0</v>
      </c>
      <c r="I69" s="16">
        <f>H69*0.25</f>
        <v>0</v>
      </c>
      <c r="J69" s="17">
        <f>H69+I69</f>
        <v>0</v>
      </c>
    </row>
    <row r="70" spans="1:10" ht="15" customHeight="1" x14ac:dyDescent="0.3">
      <c r="A70" s="19"/>
      <c r="B70" s="4" t="s">
        <v>83</v>
      </c>
      <c r="C70" s="4"/>
      <c r="D70" s="4"/>
      <c r="E70" s="5"/>
      <c r="F70" s="5"/>
      <c r="G70" s="6"/>
      <c r="H70" s="6"/>
      <c r="I70" s="6"/>
      <c r="J70" s="7"/>
    </row>
    <row r="71" spans="1:10" ht="15" customHeight="1" x14ac:dyDescent="0.3">
      <c r="A71" s="19"/>
      <c r="B71" s="4"/>
      <c r="C71" s="4"/>
      <c r="D71" s="4"/>
      <c r="E71" s="5"/>
      <c r="F71" s="5"/>
      <c r="G71" s="6"/>
      <c r="H71" s="6"/>
      <c r="I71" s="6"/>
      <c r="J71" s="7"/>
    </row>
    <row r="72" spans="1:10" ht="15" customHeight="1" x14ac:dyDescent="0.3">
      <c r="A72" s="19" t="s">
        <v>73</v>
      </c>
      <c r="B72" s="14" t="s">
        <v>54</v>
      </c>
      <c r="C72" s="14"/>
      <c r="D72" s="14"/>
      <c r="E72" s="15" t="s">
        <v>50</v>
      </c>
      <c r="F72" s="15">
        <v>1</v>
      </c>
      <c r="G72" s="16"/>
      <c r="H72" s="16">
        <f>F72*G72</f>
        <v>0</v>
      </c>
      <c r="I72" s="16">
        <f>H72*0.25</f>
        <v>0</v>
      </c>
      <c r="J72" s="17">
        <f>H72+I72</f>
        <v>0</v>
      </c>
    </row>
    <row r="73" spans="1:10" ht="15" customHeight="1" thickBot="1" x14ac:dyDescent="0.35">
      <c r="A73" s="19"/>
      <c r="B73" s="4"/>
      <c r="C73" s="4"/>
      <c r="D73" s="4"/>
      <c r="E73" s="5"/>
      <c r="F73" s="5"/>
      <c r="G73" s="6"/>
      <c r="H73" s="6"/>
      <c r="I73" s="6"/>
      <c r="J73" s="7"/>
    </row>
    <row r="74" spans="1:10" ht="15" customHeight="1" thickBot="1" x14ac:dyDescent="0.35">
      <c r="A74" s="36" t="s">
        <v>11</v>
      </c>
      <c r="B74" s="36"/>
      <c r="C74" s="36"/>
      <c r="D74" s="36"/>
      <c r="E74" s="36"/>
      <c r="F74" s="36"/>
      <c r="G74" s="37">
        <f>SUM(H9:H73)</f>
        <v>0</v>
      </c>
      <c r="H74" s="37"/>
      <c r="I74" s="37"/>
      <c r="J74" s="37"/>
    </row>
    <row r="75" spans="1:10" ht="15" customHeight="1" thickBot="1" x14ac:dyDescent="0.35">
      <c r="A75" s="36" t="s">
        <v>12</v>
      </c>
      <c r="B75" s="36"/>
      <c r="C75" s="36"/>
      <c r="D75" s="36"/>
      <c r="E75" s="36"/>
      <c r="F75" s="36"/>
      <c r="G75" s="37">
        <f>SUM(I9:I73)</f>
        <v>0</v>
      </c>
      <c r="H75" s="37"/>
      <c r="I75" s="37"/>
      <c r="J75" s="37"/>
    </row>
    <row r="76" spans="1:10" ht="14.4" customHeight="1" thickBot="1" x14ac:dyDescent="0.35">
      <c r="A76" s="36" t="s">
        <v>13</v>
      </c>
      <c r="B76" s="36"/>
      <c r="C76" s="36"/>
      <c r="D76" s="36"/>
      <c r="E76" s="36"/>
      <c r="F76" s="36"/>
      <c r="G76" s="37">
        <f>SUM(J9:J73)</f>
        <v>0</v>
      </c>
      <c r="H76" s="37"/>
      <c r="I76" s="37"/>
      <c r="J76" s="37"/>
    </row>
    <row r="77" spans="1:10" ht="82.8" customHeight="1" x14ac:dyDescent="0.3">
      <c r="A77" s="35" t="s">
        <v>14</v>
      </c>
      <c r="B77" s="35"/>
      <c r="C77" s="35"/>
      <c r="D77" s="35"/>
      <c r="E77" s="35"/>
      <c r="F77" s="35"/>
      <c r="G77" s="35"/>
      <c r="H77" s="35"/>
      <c r="I77" s="35"/>
      <c r="J77" s="35"/>
    </row>
    <row r="78" spans="1:10" ht="59.4" customHeight="1" x14ac:dyDescent="0.3">
      <c r="A78" s="38" t="s">
        <v>67</v>
      </c>
      <c r="B78" s="38"/>
      <c r="C78" s="38"/>
      <c r="D78" s="38"/>
      <c r="E78" s="38"/>
      <c r="F78" s="38"/>
      <c r="G78" s="38"/>
      <c r="H78" s="38"/>
      <c r="I78" s="38"/>
      <c r="J78" s="38"/>
    </row>
    <row r="79" spans="1:10" x14ac:dyDescent="0.3">
      <c r="A79" s="20"/>
      <c r="B79" s="9"/>
      <c r="C79" s="9"/>
      <c r="D79" s="9"/>
      <c r="E79" s="8"/>
      <c r="F79" s="8"/>
      <c r="G79" s="10"/>
      <c r="H79" s="10"/>
      <c r="I79" s="10"/>
      <c r="J79" s="10"/>
    </row>
    <row r="80" spans="1:10" x14ac:dyDescent="0.3">
      <c r="A80" s="20"/>
      <c r="B80" s="9"/>
      <c r="C80" s="9"/>
      <c r="D80" s="9"/>
      <c r="E80" s="8"/>
      <c r="F80" s="8"/>
      <c r="G80" s="10"/>
      <c r="H80" s="10"/>
      <c r="I80" s="10"/>
      <c r="J80" s="10"/>
    </row>
    <row r="81" spans="1:10" x14ac:dyDescent="0.3">
      <c r="A81" s="21"/>
      <c r="E81" s="11"/>
      <c r="F81" s="11"/>
      <c r="G81" s="12"/>
      <c r="H81" s="12"/>
      <c r="I81" s="12"/>
      <c r="J81" s="12"/>
    </row>
    <row r="82" spans="1:10" x14ac:dyDescent="0.3">
      <c r="A82" s="21"/>
      <c r="E82" s="11"/>
      <c r="F82" s="11"/>
      <c r="G82" s="12"/>
      <c r="H82" s="12"/>
      <c r="I82" s="12"/>
      <c r="J82" s="12"/>
    </row>
    <row r="83" spans="1:10" x14ac:dyDescent="0.3">
      <c r="A83" s="21"/>
      <c r="E83" s="11"/>
      <c r="F83" s="11"/>
      <c r="G83" s="12"/>
      <c r="H83" s="12"/>
      <c r="I83" s="12"/>
      <c r="J83" s="12"/>
    </row>
    <row r="84" spans="1:10" x14ac:dyDescent="0.3">
      <c r="A84" s="21"/>
      <c r="E84" s="11"/>
      <c r="F84" s="11"/>
      <c r="G84" s="12"/>
      <c r="H84" s="12"/>
      <c r="I84" s="12"/>
      <c r="J84" s="12"/>
    </row>
    <row r="85" spans="1:10" x14ac:dyDescent="0.3">
      <c r="A85" s="21"/>
      <c r="E85" s="11"/>
      <c r="F85" s="11"/>
      <c r="G85" s="12"/>
      <c r="H85" s="12"/>
      <c r="I85" s="12"/>
      <c r="J85" s="12"/>
    </row>
    <row r="86" spans="1:10" x14ac:dyDescent="0.3">
      <c r="A86" s="21"/>
      <c r="E86" s="11"/>
      <c r="F86" s="11"/>
      <c r="G86" s="12"/>
      <c r="H86" s="12"/>
      <c r="I86" s="12"/>
      <c r="J86" s="12"/>
    </row>
    <row r="87" spans="1:10" x14ac:dyDescent="0.3">
      <c r="A87" s="21"/>
      <c r="E87" s="11"/>
      <c r="F87" s="11"/>
      <c r="G87" s="12"/>
      <c r="H87" s="12"/>
      <c r="I87" s="12"/>
      <c r="J87" s="12"/>
    </row>
    <row r="88" spans="1:10" x14ac:dyDescent="0.3">
      <c r="E88" s="11"/>
      <c r="F88" s="11"/>
      <c r="G88" s="12"/>
      <c r="H88" s="12"/>
      <c r="I88" s="12"/>
      <c r="J88" s="12"/>
    </row>
    <row r="89" spans="1:10" x14ac:dyDescent="0.3">
      <c r="G89" s="12"/>
      <c r="H89" s="12"/>
      <c r="I89" s="12"/>
      <c r="J89" s="12"/>
    </row>
  </sheetData>
  <protectedRanges>
    <protectedRange sqref="A77:J79" name="Raspon4"/>
    <protectedRange sqref="G9:J73" name="Raspon2"/>
  </protectedRanges>
  <mergeCells count="10">
    <mergeCell ref="A5:J5"/>
    <mergeCell ref="A77:J77"/>
    <mergeCell ref="A75:F75"/>
    <mergeCell ref="G75:J75"/>
    <mergeCell ref="A78:J78"/>
    <mergeCell ref="A7:J7"/>
    <mergeCell ref="A74:F74"/>
    <mergeCell ref="G74:J74"/>
    <mergeCell ref="A76:F76"/>
    <mergeCell ref="G76:J76"/>
  </mergeCells>
  <phoneticPr fontId="4" type="noConversion"/>
  <pageMargins left="0.7" right="0.7" top="0.75" bottom="0.75" header="0.51180555555555496" footer="0.3"/>
  <pageSetup scale="54" firstPageNumber="0" fitToHeight="0" orientation="landscape" horizontalDpi="300" verticalDpi="300" r:id="rId1"/>
  <headerFooter>
    <oddFooter>&amp;CStranica &amp;P od &amp;N</oddFooter>
  </headerFooter>
  <ignoredErrors>
    <ignoredError sqref="A52 A9:A42 A44 A54:A60 A53:XFD53 A70:A71 A65:A68 A62:A63 A61 A64 A69 A7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Bercon</dc:creator>
  <cp:keywords>troškovnik</cp:keywords>
  <dc:description/>
  <cp:lastModifiedBy>Vesna</cp:lastModifiedBy>
  <cp:revision>1</cp:revision>
  <cp:lastPrinted>2020-11-12T10:03:00Z</cp:lastPrinted>
  <dcterms:created xsi:type="dcterms:W3CDTF">2017-06-19T06:29:43Z</dcterms:created>
  <dcterms:modified xsi:type="dcterms:W3CDTF">2020-12-04T09:02:28Z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