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Integer 1\Google Drive\03. ICT\2018 Natječaj\2. ALU FORMA\4. Provedba\Nabave\Nabava stavki\DoN\Za objavu\"/>
    </mc:Choice>
  </mc:AlternateContent>
  <xr:revisionPtr revIDLastSave="0" documentId="13_ncr:1_{8C08ECFE-B4ED-430E-B177-0BB03DB7D229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8" i="1" l="1"/>
  <c r="I9" i="1"/>
  <c r="I10" i="1"/>
  <c r="I11" i="1"/>
  <c r="I52" i="1"/>
  <c r="I51" i="1"/>
  <c r="I44" i="1"/>
  <c r="I43" i="1"/>
  <c r="I38" i="1"/>
  <c r="I37" i="1"/>
  <c r="I30" i="1"/>
  <c r="I24" i="1"/>
  <c r="I17" i="1"/>
  <c r="I19" i="1"/>
  <c r="I20" i="1"/>
  <c r="I31" i="1" l="1"/>
  <c r="I25" i="1" l="1"/>
</calcChain>
</file>

<file path=xl/sharedStrings.xml><?xml version="1.0" encoding="utf-8"?>
<sst xmlns="http://schemas.openxmlformats.org/spreadsheetml/2006/main" count="133" uniqueCount="60">
  <si>
    <t>Predmet nabave</t>
  </si>
  <si>
    <t>Tehničke specifikacije</t>
  </si>
  <si>
    <t xml:space="preserve">Stavka </t>
  </si>
  <si>
    <t>Količina</t>
  </si>
  <si>
    <t>Jedinica mjere</t>
  </si>
  <si>
    <t>kom</t>
  </si>
  <si>
    <t>Specifikacije ponuđenog proizvoda</t>
  </si>
  <si>
    <t>Ponuđeni proizvod</t>
  </si>
  <si>
    <t>Jedinična cijena (bez PDV)</t>
  </si>
  <si>
    <t>Ukupna cijena (bez PDV)</t>
  </si>
  <si>
    <t>UKUPNO (bez PDV):</t>
  </si>
  <si>
    <t>POZIV ZA DOSTAVU PONUDA</t>
  </si>
  <si>
    <t xml:space="preserve">Broj nabave: </t>
  </si>
  <si>
    <t xml:space="preserve">Naziv nabave: </t>
  </si>
  <si>
    <t>Nabava računalne opreme</t>
  </si>
  <si>
    <t>Monitor</t>
  </si>
  <si>
    <t>Programski paket namijenjen uredskoj opremi</t>
  </si>
  <si>
    <t>Program za tablično računanje na hrvatskom jeziku
Program za izradu prezentacija na hrvatskom jeziku
Program za obradu riječi na hrvatskom jeziku
Klijet za elektroničku poštu</t>
  </si>
  <si>
    <t>Printer za izradu naljepnica</t>
  </si>
  <si>
    <t>Skener</t>
  </si>
  <si>
    <t>Software za evidenciju radnog vremena</t>
  </si>
  <si>
    <t>Sustav za upravljanje objektom</t>
  </si>
  <si>
    <t>Način ispisa: Izravan toplinski/toplinski prijenos  
Razlučivost: maksimalno 203 x 203  DPI
Brzina ispisa: 152  mm/s
Duljina trake: 74  mm
Maksimalan promjer role: 12,7 mm                                                                                             Podržana širina papira: 104   mm</t>
  </si>
  <si>
    <t>Format i tehnologija: A3, laserski
Rezolucija ispisa: do 600 x 600 dpi
Brzina printanja: do 20 stranica/min (A4) i do 15 stranica/min (A3)           
Tip skeniranja: plošni, ADF, CIS skener u boji
Brzina skeniranja: 25 ipm (CB A4) i 13 ipm (A4 u boji)
Rezolucija skeniranja: do 600 x 600 dpi
Mogućnost skeniranja: E-mail / internetski faks (SMTP), računalo/poslužitelj (SMB, FTP), USB memorija</t>
  </si>
  <si>
    <r>
      <t xml:space="preserve">Aplikacija za kontrolu- </t>
    </r>
    <r>
      <rPr>
        <b/>
        <sz val="10"/>
        <rFont val="Calibri"/>
        <family val="2"/>
        <charset val="238"/>
        <scheme val="minor"/>
      </rPr>
      <t>1 kom</t>
    </r>
    <r>
      <rPr>
        <sz val="10"/>
        <rFont val="Calibri"/>
        <family val="2"/>
        <charset val="238"/>
        <scheme val="minor"/>
      </rPr>
      <t xml:space="preserve"> - Aplikacija koja služi za upravljanje cijelim sustavom upravljanja objektom. Aplikaciju je moguće instalirati i pokrenuti putem mobilnog uređaja,računala . Putem aplikacije se zadaju operacije i naredbe upravljanja objektom poput reguliranja rasvjete, temperature zraka, potrošnje električne energije.                                                                                                Softverski program uključuje sljedeće hardvere:                                                                    Touch Panel- </t>
    </r>
    <r>
      <rPr>
        <b/>
        <sz val="10"/>
        <rFont val="Calibri"/>
        <family val="2"/>
        <charset val="238"/>
        <scheme val="minor"/>
      </rPr>
      <t>1 kom</t>
    </r>
    <r>
      <rPr>
        <sz val="10"/>
        <rFont val="Calibri"/>
        <family val="2"/>
        <charset val="238"/>
        <scheme val="minor"/>
      </rPr>
      <t xml:space="preserve"> - Zaslon osjetljiv na dodir montira se na zid i služi za upravljanje sustavom. Dodirom na određenu sliku, riječ ili funkciju zaslon registrira i šalje na obradu u centralni procesor.                                                          Stakleni touch keypad- </t>
    </r>
    <r>
      <rPr>
        <b/>
        <sz val="10"/>
        <rFont val="Calibri"/>
        <family val="2"/>
        <charset val="238"/>
        <scheme val="minor"/>
      </rPr>
      <t>3 kom</t>
    </r>
    <r>
      <rPr>
        <sz val="10"/>
        <rFont val="Calibri"/>
        <family val="2"/>
        <charset val="238"/>
        <scheme val="minor"/>
      </rPr>
      <t>-  tipkovnica na dodir koja služi za zadavanje operacija i naredbi te upravljanjem sustavom.                                                          Instalacija i programiranje -</t>
    </r>
    <r>
      <rPr>
        <b/>
        <sz val="10"/>
        <rFont val="Calibri"/>
        <family val="2"/>
        <charset val="238"/>
        <scheme val="minor"/>
      </rPr>
      <t xml:space="preserve"> 1 kom -</t>
    </r>
    <r>
      <rPr>
        <sz val="10"/>
        <rFont val="Calibri"/>
        <family val="2"/>
        <charset val="238"/>
        <scheme val="minor"/>
      </rPr>
      <t xml:space="preserve"> Usluga instalacije nabavljene opreme, uređaja, aplikacije i programiranje istih </t>
    </r>
  </si>
  <si>
    <t>1.20</t>
  </si>
  <si>
    <t>1.16</t>
  </si>
  <si>
    <t>1.15</t>
  </si>
  <si>
    <t>1.10</t>
  </si>
  <si>
    <t>1.8</t>
  </si>
  <si>
    <t>1.11</t>
  </si>
  <si>
    <t>Roba 03-2020</t>
  </si>
  <si>
    <t xml:space="preserve">Grupa 1: </t>
  </si>
  <si>
    <t>Hardverska oprema</t>
  </si>
  <si>
    <t xml:space="preserve">Grupa 2: </t>
  </si>
  <si>
    <t xml:space="preserve">Grupa 3: </t>
  </si>
  <si>
    <t xml:space="preserve">Software za evidenciju radnog vremena
Mrežna verzija – instalacija na neograničen broj klijentskih računala
Pristup zaštićen lozinkama
Hijerarhijski način rada:
      – Uprava    pregled nad svim podacima
– Voditelji organizacijskih jedinica nadgledaju samo vlastite
djelatnike, evidentiraju razlog nedolaska
– knjigovodstvo  – pregled i mogućnost korekcije svih podataka
Tablični pregledi:
– Svi djelatnici sa pripadajućim vrstama rada za željeni datum
– Svi djelatnici sa pripadajućim vrstama rada za željeni period
– Svi djelatnici sa pripadajućim zbirom vrsta rada za željeni period
 mogućnost izvoza u Excel po pregledima
mogućnost printa po pregledima
Pregled korištenja i iskorištenosti god. odmora – po djelatniku:zbroj za godinu. datumi korištenja
Unošenje planiranog fonda godišnjih odmora za svakog djelatnika
Tablično planiranje godišnjih odmora – jednostavnim klikanjem u kalendar
Definiranje svih praznika
Obračun troškova prijevoza (po zonama), toplog obroka
Definiranje pravila za obračun radnog vremena u firmi
Automatizirano knjiženje prema  pravilima za obračun
Predefinirane vrste radnog vremena:
– Rad radnim danom
– Rad subotom
– Rad nedjeljom
– Rad praznikom
– Prekovremeni rad
– Noćni rad
– Bolovanja: do 42, preko 42 dana, ostala prava
– Godišnji odmor
– Godišnji odmor – stari
– Plaćeni dopust
– Neplaćeni dopust
– Pripravnost, štrajk, nenazočnost
– Ostale vrste rada prema  ZOR-u
</t>
  </si>
  <si>
    <t>30" LED LCD monitor FHD</t>
  </si>
  <si>
    <t>1.21.</t>
  </si>
  <si>
    <t>Uređaj za kontrolu pristupa i radnog vremena</t>
  </si>
  <si>
    <t xml:space="preserve">Uređaj za kontrolu pristupa i radnog vremena PIN-om, otiskom prsta i prepoznavanjem lica
</t>
  </si>
  <si>
    <t>1.22.</t>
  </si>
  <si>
    <t>Usluge instalacije i programiranja sustava</t>
  </si>
  <si>
    <t>kpl</t>
  </si>
  <si>
    <t xml:space="preserve">Grupa 4: </t>
  </si>
  <si>
    <t>Software za projektiranje i crtanje izvedbenih detalja</t>
  </si>
  <si>
    <t>1.18</t>
  </si>
  <si>
    <t>Mogućnost stvaranja 3D modela zgrada, namještaja, interijera, krajolika i dr.
Mogućnost prilagodbe sučelja softvera  tako da odražava željeni  način rada
Mogućnost dijeljenja 3D modela  kao prolazne animacije, scene ili ispisa uz realistično svjetlo i sjene                                                                                                                              
Uvez datoteka iz drugih programa ili alata za 3D modeliranje ili izvez softverskih datoteka za upotrebu s drugim  softverima za modeliranje i uređivanje slika.</t>
  </si>
  <si>
    <t>1.1</t>
  </si>
  <si>
    <t>Informacijski web sustav</t>
  </si>
  <si>
    <t>1.17</t>
  </si>
  <si>
    <t>Software za pretvaranje crteža iz ostalih programa</t>
  </si>
  <si>
    <t xml:space="preserve">Grupa 5: </t>
  </si>
  <si>
    <t>CRM aplikacija</t>
  </si>
  <si>
    <t xml:space="preserve">Grupa 6: </t>
  </si>
  <si>
    <t>Instalacija i programiranje</t>
  </si>
  <si>
    <t>Izrada interaktivne aplikacije
- Osmišljavanje koncepta, dizajna i dijelova za aplikaciju
-mogućnost praćnja izvršenja naloga od strane djelatnika, ali i kupaca
- mogućnost praćenja dolaska materijala i otpreme gotovog proizvoda
- Aplikacija na webu
- Mogućnost dodavanja više kornisnika s grupama
- Mogućnost prijave putem Smart uređaja
- Automatsko dostavljanje izvještaja (kap pdf, xps, docx, xlsx i sl.
- arhiviranje podataka
- Edukacija korisnika
- Tehnička podrška</t>
  </si>
  <si>
    <t xml:space="preserve">Tražene mogućnosti softvera: 
- pretvaranje crteža iz raznih  program (HI.CAD, Logikal, Athena) u program za strojnu obradu
-mogućnost pretvaranja crteža iz raznih programa i import u CRM aplikaciju
-praćenje crteža kroz radne naloge
- djelatnicima omogućeno jednostavno pristupanje nalozima 
- razumljivo za krajnje korisnike - vizualizacije, slike, dimenzije
- omogućeno prikaz crteža na radnim stanicama u proizvodnji
- automatsko prebacivanje crteža s računala tehničke pripreme na stroj
- edukacija korisnika
- tehnička podrška
</t>
  </si>
  <si>
    <t xml:space="preserve">Plan implementacije, briga o izvršenju svih isporuka te instalacije i programiranja do roka navedenog u Pozivu na dostavu ponuda
Nadzor nad isporukom hradvera i softvera iz ove nabave za sve Grupe
Instalacija i programiranje Grupa 1, Grupa 2, Grupa 3, Grupa 4, Grupa 5
Povezivanje postojećeg sustava sa novim hardverima i softverima 
Obuka korisnika
</t>
  </si>
  <si>
    <t xml:space="preserve">Grupa 7: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</si>
</sst>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2" borderId="2" xfId="0" applyFill="1" applyBorder="1"/>
    <xf numFmtId="4" fontId="0" fillId="0" borderId="5" xfId="0" applyNumberFormat="1" applyBorder="1"/>
    <xf numFmtId="4" fontId="0" fillId="0" borderId="0" xfId="0" applyNumberFormat="1"/>
    <xf numFmtId="4" fontId="0" fillId="2" borderId="2" xfId="0" applyNumberFormat="1" applyFill="1" applyBorder="1"/>
    <xf numFmtId="4" fontId="0" fillId="0" borderId="4" xfId="0" applyNumberForma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0" fillId="0" borderId="7" xfId="0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49" fontId="0" fillId="2" borderId="8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1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" fontId="0" fillId="0" borderId="11" xfId="0" applyNumberFormat="1" applyBorder="1" applyAlignment="1">
      <alignment horizontal="right"/>
    </xf>
    <xf numFmtId="4" fontId="0" fillId="0" borderId="12" xfId="0" applyNumberFormat="1" applyBorder="1" applyAlignment="1">
      <alignment horizontal="center" vertical="center"/>
    </xf>
    <xf numFmtId="164" fontId="0" fillId="0" borderId="0" xfId="0" applyNumberFormat="1"/>
    <xf numFmtId="0" fontId="1" fillId="0" borderId="1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/>
    </xf>
    <xf numFmtId="4" fontId="0" fillId="0" borderId="9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49" fontId="0" fillId="0" borderId="10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/>
    <xf numFmtId="49" fontId="0" fillId="0" borderId="1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/>
    <xf numFmtId="49" fontId="0" fillId="2" borderId="17" xfId="0" applyNumberForma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4" fontId="0" fillId="2" borderId="15" xfId="0" applyNumberFormat="1" applyFill="1" applyBorder="1"/>
    <xf numFmtId="0" fontId="0" fillId="2" borderId="16" xfId="0" applyFill="1" applyBorder="1"/>
    <xf numFmtId="0" fontId="7" fillId="0" borderId="13" xfId="0" applyFon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49" fontId="0" fillId="0" borderId="19" xfId="0" applyNumberFormat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 wrapText="1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4" fontId="0" fillId="0" borderId="20" xfId="0" applyNumberFormat="1" applyBorder="1" applyAlignment="1">
      <alignment horizontal="center"/>
    </xf>
    <xf numFmtId="4" fontId="0" fillId="0" borderId="21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1" fillId="0" borderId="13" xfId="0" applyFont="1" applyBorder="1" applyAlignment="1">
      <alignment horizontal="left" vertical="top" wrapText="1"/>
    </xf>
    <xf numFmtId="0" fontId="0" fillId="0" borderId="13" xfId="0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/>
    </xf>
    <xf numFmtId="4" fontId="0" fillId="0" borderId="13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49" fontId="0" fillId="0" borderId="13" xfId="0" applyNumberForma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tabSelected="1" topLeftCell="E11" zoomScale="85" zoomScaleNormal="85" workbookViewId="0">
      <selection activeCell="AH11" sqref="AH11"/>
    </sheetView>
  </sheetViews>
  <sheetFormatPr defaultRowHeight="15" x14ac:dyDescent="0.25"/>
  <cols>
    <col min="1" max="1" width="15.28515625" bestFit="1" customWidth="1"/>
    <col min="2" max="2" width="27.28515625" customWidth="1"/>
    <col min="3" max="3" width="40" customWidth="1"/>
    <col min="4" max="4" width="28.7109375" customWidth="1"/>
    <col min="5" max="5" width="36" bestFit="1" customWidth="1"/>
    <col min="6" max="6" width="15.5703125" bestFit="1" customWidth="1"/>
    <col min="8" max="8" width="26.7109375" style="3" bestFit="1" customWidth="1"/>
    <col min="9" max="9" width="25.42578125" customWidth="1"/>
    <col min="10" max="11" width="11.5703125" bestFit="1" customWidth="1"/>
    <col min="12" max="12" width="11.5703125" customWidth="1"/>
    <col min="13" max="13" width="11.5703125" bestFit="1" customWidth="1"/>
    <col min="16" max="16" width="11.5703125" bestFit="1" customWidth="1"/>
  </cols>
  <sheetData>
    <row r="1" spans="1:9" ht="17.25" x14ac:dyDescent="0.3">
      <c r="A1" s="82" t="s">
        <v>11</v>
      </c>
      <c r="B1" s="83"/>
      <c r="C1" s="83"/>
      <c r="D1" s="83"/>
      <c r="E1" s="83"/>
      <c r="F1" s="83"/>
      <c r="G1" s="83"/>
      <c r="H1" s="83"/>
      <c r="I1" s="83"/>
    </row>
    <row r="2" spans="1:9" ht="15.75" x14ac:dyDescent="0.25">
      <c r="A2" s="6" t="s">
        <v>12</v>
      </c>
      <c r="B2" s="7" t="s">
        <v>31</v>
      </c>
    </row>
    <row r="3" spans="1:9" ht="15.75" x14ac:dyDescent="0.25">
      <c r="A3" s="8" t="s">
        <v>13</v>
      </c>
      <c r="B3" s="7" t="s">
        <v>14</v>
      </c>
    </row>
    <row r="4" spans="1:9" x14ac:dyDescent="0.25">
      <c r="A4" s="9"/>
    </row>
    <row r="5" spans="1:9" x14ac:dyDescent="0.25">
      <c r="A5" s="25"/>
    </row>
    <row r="6" spans="1:9" ht="15.75" thickBot="1" x14ac:dyDescent="0.3">
      <c r="A6" s="25" t="s">
        <v>32</v>
      </c>
      <c r="B6" t="s">
        <v>33</v>
      </c>
    </row>
    <row r="7" spans="1:9" ht="15.75" thickBot="1" x14ac:dyDescent="0.3">
      <c r="A7" s="15" t="s">
        <v>2</v>
      </c>
      <c r="B7" s="1" t="s">
        <v>0</v>
      </c>
      <c r="C7" s="12" t="s">
        <v>1</v>
      </c>
      <c r="D7" s="1" t="s">
        <v>7</v>
      </c>
      <c r="E7" s="1" t="s">
        <v>6</v>
      </c>
      <c r="F7" s="13" t="s">
        <v>4</v>
      </c>
      <c r="G7" s="1" t="s">
        <v>3</v>
      </c>
      <c r="H7" s="4" t="s">
        <v>8</v>
      </c>
      <c r="I7" s="14" t="s">
        <v>9</v>
      </c>
    </row>
    <row r="8" spans="1:9" x14ac:dyDescent="0.25">
      <c r="A8" s="32" t="s">
        <v>29</v>
      </c>
      <c r="B8" s="17" t="s">
        <v>15</v>
      </c>
      <c r="C8" s="24" t="s">
        <v>37</v>
      </c>
      <c r="D8" s="18"/>
      <c r="E8" s="18"/>
      <c r="F8" s="19" t="s">
        <v>5</v>
      </c>
      <c r="G8" s="20">
        <v>4</v>
      </c>
      <c r="H8" s="21"/>
      <c r="I8" s="22">
        <f>G8*H8</f>
        <v>0</v>
      </c>
    </row>
    <row r="9" spans="1:9" ht="99.75" customHeight="1" x14ac:dyDescent="0.25">
      <c r="A9" s="33" t="s">
        <v>30</v>
      </c>
      <c r="B9" s="10" t="s">
        <v>16</v>
      </c>
      <c r="C9" s="31" t="s">
        <v>17</v>
      </c>
      <c r="D9" s="26"/>
      <c r="E9" s="26"/>
      <c r="F9" s="27" t="s">
        <v>5</v>
      </c>
      <c r="G9" s="28">
        <v>2</v>
      </c>
      <c r="H9" s="29"/>
      <c r="I9" s="30">
        <f>G9*H9</f>
        <v>0</v>
      </c>
    </row>
    <row r="10" spans="1:9" ht="93" customHeight="1" x14ac:dyDescent="0.25">
      <c r="A10" s="33" t="s">
        <v>28</v>
      </c>
      <c r="B10" s="10" t="s">
        <v>18</v>
      </c>
      <c r="C10" s="11" t="s">
        <v>22</v>
      </c>
      <c r="D10" s="26"/>
      <c r="E10" s="26"/>
      <c r="F10" s="27" t="s">
        <v>5</v>
      </c>
      <c r="G10" s="16">
        <v>1</v>
      </c>
      <c r="H10" s="29"/>
      <c r="I10" s="30">
        <f>G10*H10</f>
        <v>0</v>
      </c>
    </row>
    <row r="11" spans="1:9" ht="152.25" customHeight="1" x14ac:dyDescent="0.25">
      <c r="A11" s="73" t="s">
        <v>27</v>
      </c>
      <c r="B11" s="74" t="s">
        <v>19</v>
      </c>
      <c r="C11" s="75" t="s">
        <v>23</v>
      </c>
      <c r="D11" s="62"/>
      <c r="E11" s="62"/>
      <c r="F11" s="63" t="s">
        <v>5</v>
      </c>
      <c r="G11" s="76">
        <v>1</v>
      </c>
      <c r="H11" s="60"/>
      <c r="I11" s="61">
        <f>G11*H11</f>
        <v>0</v>
      </c>
    </row>
    <row r="12" spans="1:9" ht="15.75" thickBot="1" x14ac:dyDescent="0.3">
      <c r="A12" s="34"/>
      <c r="B12" s="35"/>
      <c r="C12" s="36"/>
      <c r="D12" s="37"/>
      <c r="E12" s="37"/>
      <c r="F12" s="38"/>
      <c r="G12" s="39"/>
      <c r="H12" s="5" t="s">
        <v>10</v>
      </c>
      <c r="I12" s="2">
        <f>SUM(I8:I11)</f>
        <v>0</v>
      </c>
    </row>
    <row r="13" spans="1:9" x14ac:dyDescent="0.25">
      <c r="A13" s="34"/>
      <c r="B13" s="35"/>
      <c r="C13" s="36"/>
      <c r="D13" s="37"/>
      <c r="E13" s="37"/>
      <c r="F13" s="38"/>
      <c r="G13" s="39"/>
      <c r="H13" s="40"/>
      <c r="I13" s="41"/>
    </row>
    <row r="14" spans="1:9" x14ac:dyDescent="0.25">
      <c r="A14" s="34"/>
      <c r="B14" s="35"/>
      <c r="C14" s="36"/>
      <c r="D14" s="37"/>
      <c r="E14" s="37"/>
      <c r="F14" s="38"/>
      <c r="G14" s="39"/>
      <c r="H14" s="40"/>
      <c r="I14" s="41"/>
    </row>
    <row r="15" spans="1:9" ht="30.75" thickBot="1" x14ac:dyDescent="0.3">
      <c r="A15" s="34" t="s">
        <v>34</v>
      </c>
      <c r="B15" s="35" t="s">
        <v>20</v>
      </c>
      <c r="C15" s="36"/>
      <c r="D15" s="37"/>
      <c r="E15" s="37"/>
      <c r="F15" s="38"/>
      <c r="G15" s="39"/>
      <c r="H15" s="40"/>
      <c r="I15" s="41"/>
    </row>
    <row r="16" spans="1:9" s="42" customFormat="1" x14ac:dyDescent="0.25">
      <c r="A16" s="53" t="s">
        <v>2</v>
      </c>
      <c r="B16" s="54" t="s">
        <v>0</v>
      </c>
      <c r="C16" s="55" t="s">
        <v>1</v>
      </c>
      <c r="D16" s="54" t="s">
        <v>7</v>
      </c>
      <c r="E16" s="54" t="s">
        <v>6</v>
      </c>
      <c r="F16" s="56" t="s">
        <v>4</v>
      </c>
      <c r="G16" s="54" t="s">
        <v>3</v>
      </c>
      <c r="H16" s="57" t="s">
        <v>8</v>
      </c>
      <c r="I16" s="58" t="s">
        <v>9</v>
      </c>
    </row>
    <row r="17" spans="1:9" ht="273" customHeight="1" x14ac:dyDescent="0.25">
      <c r="A17" s="85" t="s">
        <v>26</v>
      </c>
      <c r="B17" s="86" t="s">
        <v>20</v>
      </c>
      <c r="C17" s="84" t="s">
        <v>36</v>
      </c>
      <c r="D17" s="87"/>
      <c r="E17" s="87"/>
      <c r="F17" s="88" t="s">
        <v>5</v>
      </c>
      <c r="G17" s="79">
        <v>1</v>
      </c>
      <c r="H17" s="80"/>
      <c r="I17" s="81">
        <f>G17*H17</f>
        <v>0</v>
      </c>
    </row>
    <row r="18" spans="1:9" ht="358.5" customHeight="1" x14ac:dyDescent="0.25">
      <c r="A18" s="85"/>
      <c r="B18" s="86"/>
      <c r="C18" s="84"/>
      <c r="D18" s="87"/>
      <c r="E18" s="87"/>
      <c r="F18" s="88"/>
      <c r="G18" s="79"/>
      <c r="H18" s="80"/>
      <c r="I18" s="81"/>
    </row>
    <row r="19" spans="1:9" ht="39" thickBot="1" x14ac:dyDescent="0.3">
      <c r="A19" s="65" t="s">
        <v>38</v>
      </c>
      <c r="B19" s="66" t="s">
        <v>39</v>
      </c>
      <c r="C19" s="67" t="s">
        <v>40</v>
      </c>
      <c r="D19" s="68"/>
      <c r="E19" s="68"/>
      <c r="F19" s="69" t="s">
        <v>5</v>
      </c>
      <c r="G19" s="70">
        <v>2</v>
      </c>
      <c r="H19" s="71"/>
      <c r="I19" s="72">
        <f>G19*H19</f>
        <v>0</v>
      </c>
    </row>
    <row r="20" spans="1:9" ht="15.75" thickBot="1" x14ac:dyDescent="0.3">
      <c r="A20" s="34"/>
      <c r="B20" s="51"/>
      <c r="C20" s="36"/>
      <c r="D20" s="37"/>
      <c r="E20" s="37"/>
      <c r="F20" s="38"/>
      <c r="G20" s="52"/>
      <c r="H20" s="5" t="s">
        <v>10</v>
      </c>
      <c r="I20" s="2">
        <f>SUM(I17:I19)</f>
        <v>0</v>
      </c>
    </row>
    <row r="21" spans="1:9" x14ac:dyDescent="0.25">
      <c r="A21" s="34"/>
      <c r="B21" s="51"/>
      <c r="C21" s="36"/>
      <c r="D21" s="37"/>
      <c r="E21" s="37"/>
      <c r="F21" s="38"/>
      <c r="G21" s="52"/>
      <c r="H21" s="40"/>
      <c r="I21" s="41"/>
    </row>
    <row r="22" spans="1:9" ht="34.9" customHeight="1" thickBot="1" x14ac:dyDescent="0.3">
      <c r="A22" s="34" t="s">
        <v>35</v>
      </c>
      <c r="B22" s="64" t="s">
        <v>21</v>
      </c>
      <c r="C22" s="36"/>
      <c r="D22" s="37"/>
      <c r="E22" s="37"/>
      <c r="F22" s="38"/>
      <c r="G22" s="52"/>
      <c r="H22" s="40"/>
      <c r="I22" s="41"/>
    </row>
    <row r="23" spans="1:9" ht="15.75" thickBot="1" x14ac:dyDescent="0.3">
      <c r="A23" s="15" t="s">
        <v>2</v>
      </c>
      <c r="B23" s="1" t="s">
        <v>0</v>
      </c>
      <c r="C23" s="12" t="s">
        <v>1</v>
      </c>
      <c r="D23" s="1" t="s">
        <v>7</v>
      </c>
      <c r="E23" s="1" t="s">
        <v>6</v>
      </c>
      <c r="F23" s="13" t="s">
        <v>4</v>
      </c>
      <c r="G23" s="1" t="s">
        <v>3</v>
      </c>
      <c r="H23" s="4" t="s">
        <v>8</v>
      </c>
      <c r="I23" s="14" t="s">
        <v>9</v>
      </c>
    </row>
    <row r="24" spans="1:9" ht="260.45" customHeight="1" thickBot="1" x14ac:dyDescent="0.3">
      <c r="A24" s="43" t="s">
        <v>25</v>
      </c>
      <c r="B24" s="44" t="s">
        <v>21</v>
      </c>
      <c r="C24" s="45" t="s">
        <v>24</v>
      </c>
      <c r="D24" s="46"/>
      <c r="E24" s="46"/>
      <c r="F24" s="47" t="s">
        <v>5</v>
      </c>
      <c r="G24" s="48">
        <v>1</v>
      </c>
      <c r="H24" s="49"/>
      <c r="I24" s="50">
        <f>G24*H24</f>
        <v>0</v>
      </c>
    </row>
    <row r="25" spans="1:9" ht="15.75" thickBot="1" x14ac:dyDescent="0.3">
      <c r="H25" s="5" t="s">
        <v>10</v>
      </c>
      <c r="I25" s="2">
        <f>I24</f>
        <v>0</v>
      </c>
    </row>
    <row r="28" spans="1:9" ht="30.75" thickBot="1" x14ac:dyDescent="0.3">
      <c r="A28" s="34" t="s">
        <v>44</v>
      </c>
      <c r="B28" s="64" t="s">
        <v>45</v>
      </c>
      <c r="C28" s="36"/>
      <c r="D28" s="37"/>
      <c r="E28" s="37"/>
      <c r="F28" s="38"/>
      <c r="G28" s="52"/>
      <c r="H28" s="40"/>
      <c r="I28" s="41"/>
    </row>
    <row r="29" spans="1:9" ht="15.75" thickBot="1" x14ac:dyDescent="0.3">
      <c r="A29" s="15" t="s">
        <v>2</v>
      </c>
      <c r="B29" s="1" t="s">
        <v>0</v>
      </c>
      <c r="C29" s="12" t="s">
        <v>1</v>
      </c>
      <c r="D29" s="1" t="s">
        <v>7</v>
      </c>
      <c r="E29" s="1" t="s">
        <v>6</v>
      </c>
      <c r="F29" s="13" t="s">
        <v>4</v>
      </c>
      <c r="G29" s="1" t="s">
        <v>3</v>
      </c>
      <c r="H29" s="4" t="s">
        <v>8</v>
      </c>
      <c r="I29" s="14" t="s">
        <v>9</v>
      </c>
    </row>
    <row r="30" spans="1:9" ht="141" thickBot="1" x14ac:dyDescent="0.3">
      <c r="A30" s="43" t="s">
        <v>46</v>
      </c>
      <c r="B30" s="44" t="s">
        <v>45</v>
      </c>
      <c r="C30" s="45" t="s">
        <v>47</v>
      </c>
      <c r="D30" s="46"/>
      <c r="E30" s="46"/>
      <c r="F30" s="47" t="s">
        <v>5</v>
      </c>
      <c r="G30" s="48">
        <v>1</v>
      </c>
      <c r="H30" s="49"/>
      <c r="I30" s="50">
        <f>G30*H30</f>
        <v>0</v>
      </c>
    </row>
    <row r="31" spans="1:9" ht="15.75" thickBot="1" x14ac:dyDescent="0.3">
      <c r="H31" s="5" t="s">
        <v>10</v>
      </c>
      <c r="I31" s="2">
        <f>I30</f>
        <v>0</v>
      </c>
    </row>
    <row r="35" spans="1:16" ht="15.75" thickBot="1" x14ac:dyDescent="0.3">
      <c r="A35" s="34" t="s">
        <v>52</v>
      </c>
      <c r="B35" s="35" t="s">
        <v>53</v>
      </c>
      <c r="C35" s="36"/>
      <c r="D35" s="37"/>
      <c r="E35" s="37"/>
      <c r="F35" s="38"/>
      <c r="G35" s="39"/>
      <c r="H35" s="40"/>
      <c r="I35" s="41"/>
    </row>
    <row r="36" spans="1:16" ht="15.75" thickBot="1" x14ac:dyDescent="0.3">
      <c r="A36" s="53" t="s">
        <v>2</v>
      </c>
      <c r="B36" s="54" t="s">
        <v>0</v>
      </c>
      <c r="C36" s="55" t="s">
        <v>1</v>
      </c>
      <c r="D36" s="54" t="s">
        <v>7</v>
      </c>
      <c r="E36" s="54" t="s">
        <v>6</v>
      </c>
      <c r="F36" s="56" t="s">
        <v>4</v>
      </c>
      <c r="G36" s="54" t="s">
        <v>3</v>
      </c>
      <c r="H36" s="57" t="s">
        <v>8</v>
      </c>
      <c r="I36" s="58" t="s">
        <v>9</v>
      </c>
    </row>
    <row r="37" spans="1:16" ht="211.5" customHeight="1" thickBot="1" x14ac:dyDescent="0.3">
      <c r="A37" s="43" t="s">
        <v>48</v>
      </c>
      <c r="B37" s="44" t="s">
        <v>49</v>
      </c>
      <c r="C37" s="45" t="s">
        <v>56</v>
      </c>
      <c r="D37" s="62"/>
      <c r="E37" s="62"/>
      <c r="F37" s="63" t="s">
        <v>5</v>
      </c>
      <c r="G37" s="59">
        <v>1</v>
      </c>
      <c r="H37" s="60"/>
      <c r="I37" s="77">
        <f>G37*H37</f>
        <v>0</v>
      </c>
    </row>
    <row r="38" spans="1:16" ht="15.75" thickBot="1" x14ac:dyDescent="0.3">
      <c r="A38" s="34"/>
      <c r="B38" s="51"/>
      <c r="C38" s="36"/>
      <c r="D38" s="37"/>
      <c r="E38" s="37"/>
      <c r="F38" s="38"/>
      <c r="G38" s="52"/>
      <c r="H38" s="5" t="s">
        <v>10</v>
      </c>
      <c r="I38" s="2">
        <f>SUM(I37:I37)</f>
        <v>0</v>
      </c>
    </row>
    <row r="41" spans="1:16" ht="30.75" thickBot="1" x14ac:dyDescent="0.3">
      <c r="A41" s="34" t="s">
        <v>54</v>
      </c>
      <c r="B41" s="35" t="s">
        <v>51</v>
      </c>
      <c r="C41" s="36"/>
      <c r="D41" s="37"/>
      <c r="E41" s="37"/>
      <c r="F41" s="38"/>
      <c r="G41" s="39"/>
      <c r="H41" s="40"/>
      <c r="I41" s="41"/>
    </row>
    <row r="42" spans="1:16" ht="15.75" thickBot="1" x14ac:dyDescent="0.3">
      <c r="A42" s="53" t="s">
        <v>2</v>
      </c>
      <c r="B42" s="54" t="s">
        <v>0</v>
      </c>
      <c r="C42" s="55" t="s">
        <v>1</v>
      </c>
      <c r="D42" s="54" t="s">
        <v>7</v>
      </c>
      <c r="E42" s="54" t="s">
        <v>6</v>
      </c>
      <c r="F42" s="56" t="s">
        <v>4</v>
      </c>
      <c r="G42" s="54" t="s">
        <v>3</v>
      </c>
      <c r="H42" s="57" t="s">
        <v>8</v>
      </c>
      <c r="I42" s="58" t="s">
        <v>9</v>
      </c>
    </row>
    <row r="43" spans="1:16" ht="217.5" thickBot="1" x14ac:dyDescent="0.3">
      <c r="A43" s="43" t="s">
        <v>50</v>
      </c>
      <c r="B43" s="44" t="s">
        <v>51</v>
      </c>
      <c r="C43" s="45" t="s">
        <v>57</v>
      </c>
      <c r="D43" s="68"/>
      <c r="E43" s="68"/>
      <c r="F43" s="69" t="s">
        <v>5</v>
      </c>
      <c r="G43" s="70">
        <v>1</v>
      </c>
      <c r="H43" s="71"/>
      <c r="I43" s="72">
        <f>G43*H43</f>
        <v>0</v>
      </c>
      <c r="J43" s="23"/>
      <c r="K43" s="23"/>
      <c r="L43" s="23"/>
      <c r="M43" s="23"/>
      <c r="N43" s="23"/>
      <c r="O43" s="23"/>
      <c r="P43" s="23"/>
    </row>
    <row r="44" spans="1:16" ht="15.75" thickBot="1" x14ac:dyDescent="0.3">
      <c r="H44" s="5" t="s">
        <v>10</v>
      </c>
      <c r="I44" s="2">
        <f>SUM(I43:I43)</f>
        <v>0</v>
      </c>
      <c r="J44" s="23"/>
      <c r="K44" s="23"/>
      <c r="L44" s="23"/>
      <c r="M44" s="23"/>
      <c r="N44" s="23"/>
      <c r="O44" s="23"/>
      <c r="P44" s="23"/>
    </row>
    <row r="45" spans="1:16" x14ac:dyDescent="0.25">
      <c r="N45" s="23"/>
      <c r="O45" s="23"/>
      <c r="P45" s="23"/>
    </row>
    <row r="46" spans="1:16" x14ac:dyDescent="0.25">
      <c r="N46" s="23"/>
      <c r="O46" s="23"/>
      <c r="P46" s="23"/>
    </row>
    <row r="47" spans="1:16" x14ac:dyDescent="0.25">
      <c r="N47" s="23"/>
      <c r="O47" s="23"/>
      <c r="P47" s="23"/>
    </row>
    <row r="48" spans="1:16" x14ac:dyDescent="0.25">
      <c r="N48" s="23"/>
      <c r="O48" s="23"/>
      <c r="P48" s="23"/>
    </row>
    <row r="49" spans="1:16" ht="15.75" thickBot="1" x14ac:dyDescent="0.3">
      <c r="A49" s="34" t="s">
        <v>59</v>
      </c>
      <c r="B49" s="35" t="s">
        <v>55</v>
      </c>
      <c r="C49" s="36"/>
      <c r="D49" s="37"/>
      <c r="E49" s="37"/>
      <c r="F49" s="38"/>
      <c r="G49" s="39"/>
      <c r="H49" s="40"/>
      <c r="I49" s="41"/>
      <c r="N49" s="23"/>
      <c r="O49" s="23"/>
      <c r="P49" s="23"/>
    </row>
    <row r="50" spans="1:16" x14ac:dyDescent="0.25">
      <c r="A50" s="53" t="s">
        <v>2</v>
      </c>
      <c r="B50" s="54" t="s">
        <v>0</v>
      </c>
      <c r="C50" s="55" t="s">
        <v>1</v>
      </c>
      <c r="D50" s="54" t="s">
        <v>7</v>
      </c>
      <c r="E50" s="54" t="s">
        <v>6</v>
      </c>
      <c r="F50" s="56" t="s">
        <v>4</v>
      </c>
      <c r="G50" s="54" t="s">
        <v>3</v>
      </c>
      <c r="H50" s="57" t="s">
        <v>8</v>
      </c>
      <c r="I50" s="58" t="s">
        <v>9</v>
      </c>
      <c r="N50" s="23"/>
      <c r="O50" s="23"/>
      <c r="P50" s="23"/>
    </row>
    <row r="51" spans="1:16" ht="141" thickBot="1" x14ac:dyDescent="0.3">
      <c r="A51" s="65" t="s">
        <v>41</v>
      </c>
      <c r="B51" s="66" t="s">
        <v>42</v>
      </c>
      <c r="C51" s="78" t="s">
        <v>58</v>
      </c>
      <c r="D51" s="68"/>
      <c r="E51" s="68"/>
      <c r="F51" s="69" t="s">
        <v>43</v>
      </c>
      <c r="G51" s="70">
        <v>1</v>
      </c>
      <c r="H51" s="71"/>
      <c r="I51" s="72">
        <f>H51*G51</f>
        <v>0</v>
      </c>
      <c r="N51" s="23"/>
      <c r="O51" s="23"/>
      <c r="P51" s="23"/>
    </row>
    <row r="52" spans="1:16" ht="15.75" thickBot="1" x14ac:dyDescent="0.3">
      <c r="H52" s="5" t="s">
        <v>10</v>
      </c>
      <c r="I52" s="2">
        <f>SUM(I51:I51)</f>
        <v>0</v>
      </c>
      <c r="N52" s="23"/>
      <c r="O52" s="23"/>
      <c r="P52" s="23"/>
    </row>
    <row r="53" spans="1:16" x14ac:dyDescent="0.25">
      <c r="J53" s="23"/>
      <c r="K53" s="23"/>
      <c r="L53" s="23"/>
      <c r="M53" s="23"/>
      <c r="N53" s="23"/>
      <c r="O53" s="23"/>
      <c r="P53" s="23"/>
    </row>
  </sheetData>
  <mergeCells count="10">
    <mergeCell ref="G17:G18"/>
    <mergeCell ref="H17:H18"/>
    <mergeCell ref="I17:I18"/>
    <mergeCell ref="A1:I1"/>
    <mergeCell ref="C17:C18"/>
    <mergeCell ref="A17:A18"/>
    <mergeCell ref="B17:B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Integer</cp:lastModifiedBy>
  <dcterms:created xsi:type="dcterms:W3CDTF">2015-06-05T18:17:20Z</dcterms:created>
  <dcterms:modified xsi:type="dcterms:W3CDTF">2020-11-26T09:58:26Z</dcterms:modified>
</cp:coreProperties>
</file>