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12330" activeTab="1"/>
  </bookViews>
  <sheets>
    <sheet name="Naslovnica" sheetId="9" r:id="rId1"/>
    <sheet name="Grupa 1" sheetId="7" r:id="rId2"/>
    <sheet name="Grupa 2" sheetId="14" r:id="rId3"/>
    <sheet name="Grupa 3" sheetId="13" r:id="rId4"/>
  </sheets>
  <calcPr calcId="125725"/>
</workbook>
</file>

<file path=xl/calcChain.xml><?xml version="1.0" encoding="utf-8"?>
<calcChain xmlns="http://schemas.openxmlformats.org/spreadsheetml/2006/main">
  <c r="I11" i="13"/>
  <c r="I9"/>
  <c r="I5"/>
  <c r="I24" i="14"/>
  <c r="I22"/>
  <c r="I10"/>
  <c r="I5"/>
  <c r="I152" i="7"/>
  <c r="I158"/>
  <c r="I165"/>
  <c r="I167"/>
  <c r="I147"/>
  <c r="I143"/>
  <c r="I138"/>
  <c r="I132"/>
  <c r="I126"/>
  <c r="I117"/>
  <c r="I111"/>
  <c r="I104"/>
  <c r="I97"/>
  <c r="I94"/>
  <c r="I87"/>
  <c r="I83"/>
  <c r="I77"/>
  <c r="I70"/>
  <c r="I63"/>
  <c r="I57"/>
  <c r="I51"/>
  <c r="I43"/>
  <c r="I34"/>
  <c r="I28"/>
  <c r="I21"/>
  <c r="I13"/>
  <c r="I5"/>
</calcChain>
</file>

<file path=xl/sharedStrings.xml><?xml version="1.0" encoding="utf-8"?>
<sst xmlns="http://schemas.openxmlformats.org/spreadsheetml/2006/main" count="287" uniqueCount="186">
  <si>
    <t>1.</t>
  </si>
  <si>
    <t>2.</t>
  </si>
  <si>
    <t>49243 Oroslavje</t>
  </si>
  <si>
    <t xml:space="preserve">Redni broj </t>
  </si>
  <si>
    <t xml:space="preserve">Upisati naziv/oznaku proizvoda i/ili modela </t>
  </si>
  <si>
    <t>Mjerna jedinica</t>
  </si>
  <si>
    <t xml:space="preserve">Količina </t>
  </si>
  <si>
    <t>Ukupno bez PDV-a</t>
  </si>
  <si>
    <t xml:space="preserve">kom </t>
  </si>
  <si>
    <r>
      <t>U</t>
    </r>
    <r>
      <rPr>
        <sz val="11"/>
        <color theme="1"/>
        <rFont val="Calibri"/>
        <family val="2"/>
        <charset val="238"/>
        <scheme val="minor"/>
      </rPr>
      <t>__________________________, ______/______/_________</t>
    </r>
  </si>
  <si>
    <t xml:space="preserve">MP </t>
  </si>
  <si>
    <t xml:space="preserve">potpis ovlaštene osobe ponuditelja </t>
  </si>
  <si>
    <t>UPISATI VALUTU - EUR ili HRK</t>
  </si>
  <si>
    <t xml:space="preserve">Cijena bez PDV-a </t>
  </si>
  <si>
    <t xml:space="preserve">Cijena s PDV-om </t>
  </si>
  <si>
    <t>Mašina za šivanje s jednom iglom sa radnim osvjetljenjem</t>
  </si>
  <si>
    <t>kom</t>
  </si>
  <si>
    <t>3.</t>
  </si>
  <si>
    <t>4.</t>
  </si>
  <si>
    <t>Mašina za šivanje s jednom iglom i tri konca sa radnim osvjetljenjem</t>
  </si>
  <si>
    <t>5.</t>
  </si>
  <si>
    <t>6.</t>
  </si>
  <si>
    <t>9.</t>
  </si>
  <si>
    <t>Centralno podmazivanje</t>
  </si>
  <si>
    <t>10.</t>
  </si>
  <si>
    <t>11.</t>
  </si>
  <si>
    <t>12.</t>
  </si>
  <si>
    <t>Mašina za šivanje sa tri igle sa radnim osvjetljenjem</t>
  </si>
  <si>
    <t>Stol za peglanje sa vakum sistemom, propuhivanjem i grijačem table</t>
  </si>
  <si>
    <t>Generator pare</t>
  </si>
  <si>
    <t>Šivaći stroj za našivavanje tabanica na obući</t>
  </si>
  <si>
    <t>Dvije igle i četiri konca sa overlockom</t>
  </si>
  <si>
    <r>
      <t>Mašina za šivanje s jednom iglom sa donjim iglenim transportom</t>
    </r>
    <r>
      <rPr>
        <b/>
        <i/>
        <sz val="11"/>
        <rFont val="Calibri"/>
        <family val="2"/>
        <charset val="238"/>
        <scheme val="minor"/>
      </rPr>
      <t xml:space="preserve"> </t>
    </r>
  </si>
  <si>
    <t>OZO konfekcija d.o.o.</t>
  </si>
  <si>
    <t>Milana Prpića 49</t>
  </si>
  <si>
    <t>PRILOG B - TROŠKOVNIK / TEHNIČKE SPECIFIKACIJE</t>
  </si>
  <si>
    <t xml:space="preserve">Nabava novih strojeva za proizvodnju </t>
  </si>
  <si>
    <t>GRUPA 1: Nabava novih strojeva za proizvodnju modne konfekcije i gimnastičarske obuće te nabava opreme za peglaonu</t>
  </si>
  <si>
    <t>GRUPA 2: Nabava novih strojeva za fiksiranje boje i digitalni print</t>
  </si>
  <si>
    <t>GRUPA 3: Usavršavanje djelatnika</t>
  </si>
  <si>
    <t>Mašina s automatskim odrezom viška</t>
  </si>
  <si>
    <t>Mašina za šivanje gumbiju</t>
  </si>
  <si>
    <t>Automatska mašina sa odrezom</t>
  </si>
  <si>
    <t>13.</t>
  </si>
  <si>
    <t>Mašina s trostrukim transportom za kožu</t>
  </si>
  <si>
    <t>14.</t>
  </si>
  <si>
    <t>15.</t>
  </si>
  <si>
    <t>Mašina za šivanje s dvije igle za čvrste rubove</t>
  </si>
  <si>
    <t>16.</t>
  </si>
  <si>
    <t>17.</t>
  </si>
  <si>
    <t>18.</t>
  </si>
  <si>
    <t>19.</t>
  </si>
  <si>
    <t>Mašina za ravne šavove</t>
  </si>
  <si>
    <t>20.</t>
  </si>
  <si>
    <t>21.</t>
  </si>
  <si>
    <t>22.</t>
  </si>
  <si>
    <t>23.</t>
  </si>
  <si>
    <t>Kalander - preša za fiksiranje boje</t>
  </si>
  <si>
    <t>Inkjet digitalni printer za tkaninu</t>
  </si>
  <si>
    <t>Širina transportne trake (filca): minimalno 170 cm</t>
  </si>
  <si>
    <t>Radna širina: minimalno 160 cm</t>
  </si>
  <si>
    <t>Promjer uljnog cilindra: minimalno 20 cm</t>
  </si>
  <si>
    <t>Maksimalna širina ispisa: 1920 mm</t>
  </si>
  <si>
    <t>Maksimalna širina medija: 1920 mm</t>
  </si>
  <si>
    <t>Maksimalna debljina medija: 1mm</t>
  </si>
  <si>
    <t>Maksimalna težina medija: 40 kg</t>
  </si>
  <si>
    <t xml:space="preserve">Povezivanje: USB 2.0, LAN </t>
  </si>
  <si>
    <t>Usavršavanje djelatnika</t>
  </si>
  <si>
    <t>7.</t>
  </si>
  <si>
    <t>8.</t>
  </si>
  <si>
    <t>Stroj za šivanje s jednom niti</t>
  </si>
  <si>
    <t>Automatsko pozicioniranje igle</t>
  </si>
  <si>
    <t>Mašina za šivanje s jednom iglom</t>
  </si>
  <si>
    <t>Priključak napajanja: minimalno 10 kW</t>
  </si>
  <si>
    <t>RIP program za tisak</t>
  </si>
  <si>
    <t>Instalacija i obuka</t>
  </si>
  <si>
    <t xml:space="preserve">Mašina za endlanje širine šava </t>
  </si>
  <si>
    <t>Mašina za rubljenje sa nožem</t>
  </si>
  <si>
    <t>2 igle - overlock, 4 konca</t>
  </si>
  <si>
    <t>24.</t>
  </si>
  <si>
    <t>25.</t>
  </si>
  <si>
    <t>Automatski stroj za slijepi bod</t>
  </si>
  <si>
    <t>Mašina za šivanje s 3 igle owerlock</t>
  </si>
  <si>
    <t>Dvoigla s isključivanjem igala</t>
  </si>
  <si>
    <t>Garnitura za specijalne gumbe</t>
  </si>
  <si>
    <t>Maksimalna brzina šivanja: 5.000 uboda/min</t>
  </si>
  <si>
    <t xml:space="preserve">Maksimalna duljina uboda: 4,2 mm </t>
  </si>
  <si>
    <t>AC servo motor maksimalne snage: 450W</t>
  </si>
  <si>
    <t>Komplet sa stolom i motorom</t>
  </si>
  <si>
    <t xml:space="preserve">Jedna igla i tri konca sa overlockom </t>
  </si>
  <si>
    <t>Maksimalna širina šava: 5,0 mm</t>
  </si>
  <si>
    <t>Mašina za šivanje s dvije igle i četiri konca sa radnim osvjetljenjem</t>
  </si>
  <si>
    <t>Jedna igla s donjim iglenim transportom</t>
  </si>
  <si>
    <t>Jedna igla i tri konca</t>
  </si>
  <si>
    <t>Maksimalna brzina šivanja: 6.000 uboda/min</t>
  </si>
  <si>
    <t>Pogodna za lagane i srednje teške tkanine</t>
  </si>
  <si>
    <t>Nazubljeni transport</t>
  </si>
  <si>
    <t>Maksimalna brzina šivanja: 4.000 uboda/min</t>
  </si>
  <si>
    <t>Servo motor</t>
  </si>
  <si>
    <t>Maksimalna duljina uboda: 4 mm</t>
  </si>
  <si>
    <t>Maksimalna brzina šivanja: 1.500 uboda/min</t>
  </si>
  <si>
    <t>Šivanje gumbova veličine: od 10 do 28 mm</t>
  </si>
  <si>
    <t>Maksimalna brzina šivanja: 7.000 uboda/min</t>
  </si>
  <si>
    <t>Dvostruka igla</t>
  </si>
  <si>
    <t>Direktan pogon</t>
  </si>
  <si>
    <t>Maksimalna brzina šivanja: 3.000 uboda/min</t>
  </si>
  <si>
    <t>Tri igle i radno osvjetljenje</t>
  </si>
  <si>
    <t xml:space="preserve">Maksimalna duljina uboda: 6,0 mm </t>
  </si>
  <si>
    <t>Namjena: čišćenje mrlja i flekova</t>
  </si>
  <si>
    <t>Komplet sa postoljem i priborom</t>
  </si>
  <si>
    <t>Stol sa vakumom i propuhivanjem</t>
  </si>
  <si>
    <t>Grijač table i parno glačalo</t>
  </si>
  <si>
    <t>Podesivo po visini</t>
  </si>
  <si>
    <t>Napajanje: minimalno 220V/50Hz</t>
  </si>
  <si>
    <t>Rezervoar: maksimalno 25 l</t>
  </si>
  <si>
    <t>Zvučna i LED kontrola</t>
  </si>
  <si>
    <t>3 igle i 5 konaca</t>
  </si>
  <si>
    <t>Dostupne rezolucije ispisa: 360 dpi, 540 dpi, 720 dpi, 1080 dpi, 1440 dpi</t>
  </si>
  <si>
    <t>sati</t>
  </si>
  <si>
    <t>Usavršavanje za dva djelatnika u trajanju od 50 sati sa svrhom obavljanja posebnih operacija u proizvodnom procesu kako bi bili obučeni za rukovanje s novim tehnologijama, strojevima i programima koji se uvode realizacijom predmetnog projekta.</t>
  </si>
  <si>
    <t xml:space="preserve">Vrsta pakiranja tinte: vrećica od 2l </t>
  </si>
  <si>
    <t>Izravni pogon: maksimalno 230 V</t>
  </si>
  <si>
    <t>Duljina iglene šipke: maksimalno 33 mm</t>
  </si>
  <si>
    <t>Maksimalna brzina učvrščivanja: 1.000 uboda/min</t>
  </si>
  <si>
    <t>Površina radnog polja: minimalno 1.300 x 650 mm</t>
  </si>
  <si>
    <t>Gumbičarka - mašina za gumbe</t>
  </si>
  <si>
    <t>Tražene tehničke specifikacije</t>
  </si>
  <si>
    <t>Ponuđene tehničke specifikacije</t>
  </si>
  <si>
    <t xml:space="preserve">Mašina za šivanje s tri konca </t>
  </si>
  <si>
    <t>Razmak igala: do 6,5 mm</t>
  </si>
  <si>
    <t>Veličina radne površine: do 7 mm</t>
  </si>
  <si>
    <t xml:space="preserve">Ovlaživač sa nosačem, pištoljem i rezervarom vode </t>
  </si>
  <si>
    <t>Automatska mašina uberdeck</t>
  </si>
  <si>
    <t xml:space="preserve">Šivaći stroj za našivavanje tabanica na obući </t>
  </si>
  <si>
    <t>Cijena</t>
  </si>
  <si>
    <t>Jednoiglena šivaća mašina sa trostrukim transportom za paspuliranje sa cilindrom za proizvodnju kožne obuće, paspuliranje</t>
  </si>
  <si>
    <t>Komplet automatika sa pneumatikom</t>
  </si>
  <si>
    <t>Rezač pletačeg lanca s podizačem</t>
  </si>
  <si>
    <t>Hod šipke: u rasponu od 31 mm do 35 mm</t>
  </si>
  <si>
    <t>Industrijska jednoiglena brzošivača mašina</t>
  </si>
  <si>
    <t>Jedna igla i LED radno osvjetljenje</t>
  </si>
  <si>
    <t>Radno LED osvjetljenje</t>
  </si>
  <si>
    <t>Pneumatski usis, fotoćelijski podizač papučice</t>
  </si>
  <si>
    <t>Funkcija rezanja pletačeg lanca</t>
  </si>
  <si>
    <t>Upravljačka ploča</t>
  </si>
  <si>
    <t>Rezač pletačeg lanca</t>
  </si>
  <si>
    <t>Pneumatsko podizanje papučice</t>
  </si>
  <si>
    <t>Maksimalna duljina uboda: 4,2 mm</t>
  </si>
  <si>
    <t>Maksimalna duljina uboda: 5,0 mm</t>
  </si>
  <si>
    <t>Mogućnost isključivanja noža</t>
  </si>
  <si>
    <t>Jedna igla i tri konca - overlock</t>
  </si>
  <si>
    <t>Maksimalna širina šava:  4 mm</t>
  </si>
  <si>
    <t>Maksimalna duljina šava: 5,0 mm</t>
  </si>
  <si>
    <t>Visina podizanja papućice: maksimalno 6,0 mm</t>
  </si>
  <si>
    <t>Trostruki transport</t>
  </si>
  <si>
    <t>Šivači stroj s trostrukim transportom</t>
  </si>
  <si>
    <t>Servo motor, izravni pogon: maksimalno 230 V</t>
  </si>
  <si>
    <t>Mašina za čvrste rubove/dupli šav</t>
  </si>
  <si>
    <t>Mogućnost isključivanja lijeve i desne igle</t>
  </si>
  <si>
    <t>Maksimalna brzina šivanja: 1.800 uboda/min</t>
  </si>
  <si>
    <t>Sa rasvjetom iznad radne površine i nosačem pegle</t>
  </si>
  <si>
    <t>Dva priključka za glačala</t>
  </si>
  <si>
    <t>Maksimalna snaga: 5,0 kW</t>
  </si>
  <si>
    <t>Maksimalan pritisak pare: 4,0 bara</t>
  </si>
  <si>
    <t>Količina proizvedene pare: maksimalno 6 kg pare/sat</t>
  </si>
  <si>
    <t>Maksimalna duljina šava: 4,2 mm</t>
  </si>
  <si>
    <t>Maksimalna visina podizanja papučice: 6,0 mm</t>
  </si>
  <si>
    <t>Za lagane i srednje teške tkanine, servo motor</t>
  </si>
  <si>
    <t>LED rasvijeta na radnoj površini</t>
  </si>
  <si>
    <t>Rezač lanca sa vakumskim usisom</t>
  </si>
  <si>
    <t>LED rasvjeta</t>
  </si>
  <si>
    <t>Rezanje paspula/pneumatski nož</t>
  </si>
  <si>
    <t>Za specijalne linije s 3 igle</t>
  </si>
  <si>
    <t>Elektromagnetski rezač konca i pozicija igle</t>
  </si>
  <si>
    <t>Mogućnost podizanja papučice</t>
  </si>
  <si>
    <t xml:space="preserve">Komplet sa stolom </t>
  </si>
  <si>
    <t>Komplet sa stolom</t>
  </si>
  <si>
    <t>Elektromagnetski rezač konca</t>
  </si>
  <si>
    <t>Maksimalan razmak uboda: 5 mm</t>
  </si>
  <si>
    <t>Fotoćelijski podizač papučice</t>
  </si>
  <si>
    <t>Stroj za ravne šavove sa jednom iglom</t>
  </si>
  <si>
    <t>Jedna igla</t>
  </si>
  <si>
    <t>Mogućnost podizanja papućice</t>
  </si>
  <si>
    <t>Automatika</t>
  </si>
  <si>
    <t>Iznos PDV-a</t>
  </si>
  <si>
    <t xml:space="preserve">Iznos PDV-a </t>
  </si>
</sst>
</file>

<file path=xl/styles.xml><?xml version="1.0" encoding="utf-8"?>
<styleSheet xmlns="http://schemas.openxmlformats.org/spreadsheetml/2006/main">
  <numFmts count="2">
    <numFmt numFmtId="43" formatCode="_-* #,##0.00\ _k_n_-;\-* #,##0.00\ _k_n_-;_-* &quot;-&quot;??\ _k_n_-;_-@_-"/>
    <numFmt numFmtId="164" formatCode="#,##0.00_ ;\-#,##0.00\ 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6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top"/>
    </xf>
    <xf numFmtId="164" fontId="1" fillId="0" borderId="0" xfId="1" applyNumberFormat="1" applyFont="1" applyAlignment="1">
      <alignment horizontal="right" vertical="top"/>
    </xf>
    <xf numFmtId="0" fontId="0" fillId="0" borderId="6" xfId="0" applyFont="1" applyBorder="1" applyAlignment="1">
      <alignment vertical="top"/>
    </xf>
    <xf numFmtId="164" fontId="1" fillId="0" borderId="6" xfId="1" applyNumberFormat="1" applyFont="1" applyBorder="1" applyAlignment="1">
      <alignment horizontal="right" vertical="top"/>
    </xf>
    <xf numFmtId="0" fontId="0" fillId="0" borderId="5" xfId="0" applyFont="1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0" xfId="0" applyFont="1" applyBorder="1"/>
    <xf numFmtId="0" fontId="0" fillId="0" borderId="0" xfId="0" applyFont="1" applyBorder="1" applyAlignment="1">
      <alignment vertical="top"/>
    </xf>
    <xf numFmtId="164" fontId="1" fillId="0" borderId="0" xfId="1" applyNumberFormat="1" applyFont="1" applyBorder="1" applyAlignment="1">
      <alignment horizontal="right" vertical="top"/>
    </xf>
    <xf numFmtId="4" fontId="3" fillId="0" borderId="0" xfId="0" applyNumberFormat="1" applyFont="1" applyBorder="1" applyAlignment="1">
      <alignment vertical="top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top" wrapText="1"/>
    </xf>
    <xf numFmtId="164" fontId="3" fillId="0" borderId="3" xfId="1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164" fontId="1" fillId="0" borderId="1" xfId="1" applyNumberFormat="1" applyFont="1" applyBorder="1" applyAlignment="1">
      <alignment horizontal="right" vertical="top"/>
    </xf>
    <xf numFmtId="164" fontId="1" fillId="0" borderId="5" xfId="1" applyNumberFormat="1" applyFont="1" applyBorder="1" applyAlignment="1">
      <alignment horizontal="right" vertical="top"/>
    </xf>
    <xf numFmtId="0" fontId="0" fillId="0" borderId="4" xfId="0" applyFill="1" applyBorder="1" applyAlignment="1">
      <alignment horizontal="left"/>
    </xf>
    <xf numFmtId="0" fontId="0" fillId="0" borderId="4" xfId="0" applyBorder="1"/>
    <xf numFmtId="0" fontId="0" fillId="0" borderId="0" xfId="0" applyFill="1" applyBorder="1" applyAlignment="1">
      <alignment horizontal="left" wrapText="1"/>
    </xf>
    <xf numFmtId="0" fontId="0" fillId="0" borderId="0" xfId="0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Fill="1" applyBorder="1"/>
    <xf numFmtId="0" fontId="3" fillId="0" borderId="0" xfId="0" applyFont="1" applyBorder="1" applyAlignment="1">
      <alignment horizontal="center" vertical="top"/>
    </xf>
    <xf numFmtId="164" fontId="1" fillId="0" borderId="0" xfId="1" applyNumberFormat="1" applyFont="1" applyBorder="1" applyAlignment="1">
      <alignment horizontal="center" vertical="top"/>
    </xf>
    <xf numFmtId="4" fontId="0" fillId="0" borderId="0" xfId="0" applyNumberFormat="1" applyFont="1" applyBorder="1" applyAlignment="1">
      <alignment horizontal="center" vertical="top"/>
    </xf>
    <xf numFmtId="4" fontId="3" fillId="0" borderId="6" xfId="0" applyNumberFormat="1" applyFont="1" applyFill="1" applyBorder="1" applyAlignment="1">
      <alignment vertical="top"/>
    </xf>
    <xf numFmtId="4" fontId="0" fillId="0" borderId="5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0" fontId="0" fillId="0" borderId="0" xfId="0" applyFill="1" applyAlignment="1"/>
    <xf numFmtId="0" fontId="8" fillId="0" borderId="0" xfId="0" applyFont="1" applyAlignment="1">
      <alignment vertical="center"/>
    </xf>
    <xf numFmtId="0" fontId="6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 wrapText="1"/>
    </xf>
    <xf numFmtId="0" fontId="0" fillId="0" borderId="5" xfId="0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0" fontId="13" fillId="0" borderId="3" xfId="0" applyFont="1" applyBorder="1"/>
    <xf numFmtId="0" fontId="14" fillId="0" borderId="3" xfId="0" applyFont="1" applyFill="1" applyBorder="1" applyAlignment="1">
      <alignment horizontal="left"/>
    </xf>
    <xf numFmtId="0" fontId="14" fillId="0" borderId="3" xfId="0" applyFont="1" applyFill="1" applyBorder="1" applyAlignment="1">
      <alignment horizontal="left" wrapText="1"/>
    </xf>
    <xf numFmtId="0" fontId="13" fillId="0" borderId="4" xfId="0" applyFont="1" applyBorder="1"/>
    <xf numFmtId="0" fontId="13" fillId="0" borderId="3" xfId="0" applyFont="1" applyFill="1" applyBorder="1"/>
    <xf numFmtId="0" fontId="6" fillId="0" borderId="0" xfId="0" applyFont="1" applyFill="1"/>
    <xf numFmtId="4" fontId="3" fillId="0" borderId="6" xfId="0" applyNumberFormat="1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/>
    </xf>
    <xf numFmtId="164" fontId="1" fillId="0" borderId="5" xfId="1" applyNumberFormat="1" applyFont="1" applyBorder="1" applyAlignment="1">
      <alignment horizontal="right" vertical="top"/>
    </xf>
    <xf numFmtId="0" fontId="0" fillId="2" borderId="4" xfId="0" applyFill="1" applyBorder="1" applyAlignment="1">
      <alignment horizontal="left" wrapText="1"/>
    </xf>
    <xf numFmtId="0" fontId="6" fillId="2" borderId="4" xfId="0" applyFont="1" applyFill="1" applyBorder="1"/>
    <xf numFmtId="0" fontId="6" fillId="2" borderId="4" xfId="0" applyFont="1" applyFill="1" applyBorder="1" applyAlignment="1">
      <alignment horizontal="left"/>
    </xf>
    <xf numFmtId="0" fontId="0" fillId="2" borderId="4" xfId="0" applyFill="1" applyBorder="1"/>
    <xf numFmtId="0" fontId="6" fillId="2" borderId="5" xfId="0" applyFont="1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4" fontId="1" fillId="0" borderId="0" xfId="1" applyNumberFormat="1" applyFont="1" applyBorder="1" applyAlignment="1">
      <alignment horizontal="right" vertical="top"/>
    </xf>
    <xf numFmtId="4" fontId="0" fillId="0" borderId="0" xfId="0" applyNumberFormat="1" applyFont="1" applyBorder="1" applyAlignment="1">
      <alignment horizontal="right" vertical="top"/>
    </xf>
    <xf numFmtId="0" fontId="3" fillId="0" borderId="14" xfId="0" applyFont="1" applyBorder="1" applyAlignment="1">
      <alignment horizontal="right"/>
    </xf>
    <xf numFmtId="0" fontId="3" fillId="0" borderId="14" xfId="0" applyFont="1" applyBorder="1" applyAlignment="1">
      <alignment wrapText="1"/>
    </xf>
    <xf numFmtId="0" fontId="0" fillId="0" borderId="14" xfId="0" applyFont="1" applyBorder="1" applyAlignment="1">
      <alignment vertical="top"/>
    </xf>
    <xf numFmtId="4" fontId="3" fillId="0" borderId="14" xfId="0" applyNumberFormat="1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0" fillId="0" borderId="8" xfId="0" applyFill="1" applyBorder="1" applyAlignment="1">
      <alignment horizontal="left"/>
    </xf>
    <xf numFmtId="0" fontId="13" fillId="0" borderId="15" xfId="0" applyFont="1" applyBorder="1" applyAlignment="1">
      <alignment wrapText="1"/>
    </xf>
    <xf numFmtId="0" fontId="0" fillId="0" borderId="16" xfId="0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0" fillId="0" borderId="5" xfId="0" applyFill="1" applyBorder="1" applyAlignment="1">
      <alignment wrapText="1"/>
    </xf>
    <xf numFmtId="0" fontId="0" fillId="0" borderId="4" xfId="0" applyFill="1" applyBorder="1" applyAlignment="1">
      <alignment horizontal="left" wrapText="1"/>
    </xf>
    <xf numFmtId="0" fontId="6" fillId="0" borderId="4" xfId="0" applyFont="1" applyFill="1" applyBorder="1"/>
    <xf numFmtId="0" fontId="0" fillId="0" borderId="4" xfId="0" applyFill="1" applyBorder="1"/>
    <xf numFmtId="0" fontId="3" fillId="0" borderId="7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left" wrapText="1"/>
    </xf>
    <xf numFmtId="164" fontId="0" fillId="0" borderId="14" xfId="1" applyNumberFormat="1" applyFont="1" applyBorder="1" applyAlignment="1">
      <alignment horizontal="right" vertical="top"/>
    </xf>
    <xf numFmtId="164" fontId="0" fillId="0" borderId="1" xfId="1" applyNumberFormat="1" applyFont="1" applyBorder="1" applyAlignment="1">
      <alignment horizontal="right" vertical="top"/>
    </xf>
    <xf numFmtId="0" fontId="13" fillId="2" borderId="3" xfId="0" applyFont="1" applyFill="1" applyBorder="1" applyAlignment="1">
      <alignment horizontal="left"/>
    </xf>
    <xf numFmtId="0" fontId="0" fillId="0" borderId="5" xfId="0" applyBorder="1"/>
    <xf numFmtId="0" fontId="6" fillId="2" borderId="13" xfId="0" applyFont="1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  <xf numFmtId="0" fontId="0" fillId="2" borderId="8" xfId="0" applyFill="1" applyBorder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wrapText="1"/>
    </xf>
    <xf numFmtId="0" fontId="3" fillId="0" borderId="11" xfId="0" applyFont="1" applyBorder="1" applyAlignment="1">
      <alignment horizontal="right" wrapText="1"/>
    </xf>
    <xf numFmtId="0" fontId="3" fillId="0" borderId="12" xfId="0" applyFont="1" applyBorder="1" applyAlignment="1">
      <alignment horizontal="right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4" fontId="1" fillId="0" borderId="3" xfId="1" applyNumberFormat="1" applyFont="1" applyBorder="1" applyAlignment="1">
      <alignment horizontal="right" vertical="top"/>
    </xf>
    <xf numFmtId="4" fontId="1" fillId="0" borderId="4" xfId="1" applyNumberFormat="1" applyFont="1" applyBorder="1" applyAlignment="1">
      <alignment horizontal="right" vertical="top"/>
    </xf>
    <xf numFmtId="4" fontId="1" fillId="0" borderId="5" xfId="1" applyNumberFormat="1" applyFont="1" applyBorder="1" applyAlignment="1">
      <alignment horizontal="right" vertical="top"/>
    </xf>
    <xf numFmtId="4" fontId="0" fillId="0" borderId="3" xfId="0" applyNumberFormat="1" applyFont="1" applyBorder="1" applyAlignment="1">
      <alignment horizontal="right" vertical="top"/>
    </xf>
    <xf numFmtId="4" fontId="0" fillId="0" borderId="4" xfId="0" applyNumberFormat="1" applyFont="1" applyBorder="1" applyAlignment="1">
      <alignment horizontal="right" vertical="top"/>
    </xf>
    <xf numFmtId="4" fontId="0" fillId="0" borderId="5" xfId="0" applyNumberFormat="1" applyFont="1" applyBorder="1" applyAlignment="1">
      <alignment horizontal="right" vertical="top"/>
    </xf>
    <xf numFmtId="4" fontId="0" fillId="0" borderId="3" xfId="0" applyNumberFormat="1" applyBorder="1" applyAlignment="1">
      <alignment horizontal="right" vertical="top"/>
    </xf>
    <xf numFmtId="0" fontId="10" fillId="0" borderId="0" xfId="0" applyFont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5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22"/>
  <sheetViews>
    <sheetView workbookViewId="0">
      <selection activeCell="I29" sqref="I29"/>
    </sheetView>
  </sheetViews>
  <sheetFormatPr defaultRowHeight="15"/>
  <cols>
    <col min="1" max="1" width="8.5703125" customWidth="1"/>
    <col min="10" max="10" width="19.42578125" customWidth="1"/>
    <col min="11" max="11" width="21.28515625" customWidth="1"/>
  </cols>
  <sheetData>
    <row r="2" spans="3:5" ht="15.75" customHeight="1">
      <c r="C2" s="94" t="s">
        <v>33</v>
      </c>
      <c r="D2" s="94"/>
      <c r="E2" s="94"/>
    </row>
    <row r="3" spans="3:5">
      <c r="C3" s="95" t="s">
        <v>34</v>
      </c>
      <c r="D3" s="95"/>
      <c r="E3" s="95"/>
    </row>
    <row r="4" spans="3:5">
      <c r="C4" s="95" t="s">
        <v>2</v>
      </c>
      <c r="D4" s="95"/>
      <c r="E4" s="95"/>
    </row>
    <row r="18" spans="2:11" ht="23.25">
      <c r="B18" s="97" t="s">
        <v>35</v>
      </c>
      <c r="C18" s="97"/>
      <c r="D18" s="97"/>
      <c r="E18" s="97"/>
      <c r="F18" s="97"/>
      <c r="G18" s="97"/>
      <c r="H18" s="97"/>
      <c r="I18" s="97"/>
      <c r="J18" s="97"/>
      <c r="K18" s="97"/>
    </row>
    <row r="19" spans="2:11" ht="45" customHeight="1">
      <c r="B19" s="98" t="s">
        <v>36</v>
      </c>
      <c r="C19" s="98"/>
      <c r="D19" s="98"/>
      <c r="E19" s="98"/>
      <c r="F19" s="98"/>
      <c r="G19" s="98"/>
      <c r="H19" s="98"/>
      <c r="I19" s="98"/>
      <c r="J19" s="98"/>
      <c r="K19" s="98"/>
    </row>
    <row r="20" spans="2:11" ht="16.5" customHeight="1">
      <c r="B20" s="99" t="s">
        <v>37</v>
      </c>
      <c r="C20" s="99"/>
      <c r="D20" s="99"/>
      <c r="E20" s="99"/>
      <c r="F20" s="99"/>
      <c r="G20" s="99"/>
      <c r="H20" s="99"/>
      <c r="I20" s="99"/>
      <c r="J20" s="99"/>
      <c r="K20" s="99"/>
    </row>
    <row r="21" spans="2:11">
      <c r="B21" s="96" t="s">
        <v>38</v>
      </c>
      <c r="C21" s="96"/>
      <c r="D21" s="96"/>
      <c r="E21" s="96"/>
      <c r="F21" s="96"/>
      <c r="G21" s="96"/>
      <c r="H21" s="96"/>
      <c r="I21" s="96"/>
      <c r="J21" s="96"/>
      <c r="K21" s="96"/>
    </row>
    <row r="22" spans="2:11">
      <c r="B22" s="96" t="s">
        <v>39</v>
      </c>
      <c r="C22" s="96"/>
      <c r="D22" s="96"/>
      <c r="E22" s="96"/>
      <c r="F22" s="96"/>
      <c r="G22" s="96"/>
      <c r="H22" s="96"/>
      <c r="I22" s="96"/>
      <c r="J22" s="96"/>
      <c r="K22" s="96"/>
    </row>
  </sheetData>
  <mergeCells count="8">
    <mergeCell ref="C2:E2"/>
    <mergeCell ref="C3:E3"/>
    <mergeCell ref="C4:E4"/>
    <mergeCell ref="B22:K22"/>
    <mergeCell ref="B21:K21"/>
    <mergeCell ref="B18:K18"/>
    <mergeCell ref="B19:K19"/>
    <mergeCell ref="B20:K20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K178"/>
  <sheetViews>
    <sheetView tabSelected="1" topLeftCell="A132" zoomScaleNormal="100" workbookViewId="0">
      <selection activeCell="J162" sqref="J162"/>
    </sheetView>
  </sheetViews>
  <sheetFormatPr defaultRowHeight="15"/>
  <cols>
    <col min="1" max="1" width="4.28515625" style="18" customWidth="1"/>
    <col min="2" max="2" width="7.85546875" style="6" customWidth="1"/>
    <col min="3" max="3" width="73.42578125" style="7" customWidth="1"/>
    <col min="4" max="4" width="66.5703125" style="7" customWidth="1"/>
    <col min="5" max="5" width="23.7109375" style="7" customWidth="1"/>
    <col min="6" max="6" width="9.140625" style="8"/>
    <col min="7" max="7" width="14.28515625" style="8" bestFit="1" customWidth="1"/>
    <col min="8" max="8" width="10.85546875" style="9" customWidth="1"/>
    <col min="9" max="9" width="11.85546875" style="8" customWidth="1"/>
    <col min="10" max="10" width="26.7109375" customWidth="1"/>
  </cols>
  <sheetData>
    <row r="2" spans="1:11" ht="18.75">
      <c r="B2" s="45"/>
      <c r="C2" s="122" t="s">
        <v>37</v>
      </c>
      <c r="D2" s="122"/>
      <c r="E2" s="122"/>
      <c r="F2" s="122"/>
      <c r="G2" s="122"/>
      <c r="H2" s="122"/>
      <c r="I2" s="122"/>
    </row>
    <row r="4" spans="1:11" ht="30">
      <c r="B4" s="26" t="s">
        <v>3</v>
      </c>
      <c r="C4" s="4" t="s">
        <v>126</v>
      </c>
      <c r="D4" s="4" t="s">
        <v>127</v>
      </c>
      <c r="E4" s="27" t="s">
        <v>4</v>
      </c>
      <c r="F4" s="25" t="s">
        <v>5</v>
      </c>
      <c r="G4" s="25" t="s">
        <v>6</v>
      </c>
      <c r="H4" s="20" t="s">
        <v>134</v>
      </c>
      <c r="I4" s="25" t="s">
        <v>7</v>
      </c>
      <c r="K4" s="19"/>
    </row>
    <row r="5" spans="1:11">
      <c r="A5" s="56"/>
      <c r="B5" s="106" t="s">
        <v>0</v>
      </c>
      <c r="C5" s="50" t="s">
        <v>15</v>
      </c>
      <c r="D5" s="89"/>
      <c r="E5" s="100"/>
      <c r="F5" s="109" t="s">
        <v>8</v>
      </c>
      <c r="G5" s="112">
        <v>7</v>
      </c>
      <c r="H5" s="115">
        <v>0</v>
      </c>
      <c r="I5" s="118">
        <f>G5*H5</f>
        <v>0</v>
      </c>
    </row>
    <row r="6" spans="1:11">
      <c r="B6" s="107"/>
      <c r="C6" s="60" t="s">
        <v>139</v>
      </c>
      <c r="D6" s="60"/>
      <c r="E6" s="101"/>
      <c r="F6" s="110"/>
      <c r="G6" s="113"/>
      <c r="H6" s="116"/>
      <c r="I6" s="119"/>
    </row>
    <row r="7" spans="1:11">
      <c r="B7" s="107"/>
      <c r="C7" s="60" t="s">
        <v>140</v>
      </c>
      <c r="D7" s="60"/>
      <c r="E7" s="101"/>
      <c r="F7" s="110"/>
      <c r="G7" s="113"/>
      <c r="H7" s="116"/>
      <c r="I7" s="119"/>
    </row>
    <row r="8" spans="1:11">
      <c r="B8" s="107"/>
      <c r="C8" s="82" t="s">
        <v>85</v>
      </c>
      <c r="D8" s="60"/>
      <c r="E8" s="101"/>
      <c r="F8" s="110"/>
      <c r="G8" s="113"/>
      <c r="H8" s="116"/>
      <c r="I8" s="119"/>
    </row>
    <row r="9" spans="1:11">
      <c r="B9" s="107"/>
      <c r="C9" s="83" t="s">
        <v>86</v>
      </c>
      <c r="D9" s="60"/>
      <c r="E9" s="101"/>
      <c r="F9" s="110"/>
      <c r="G9" s="113"/>
      <c r="H9" s="116"/>
      <c r="I9" s="119"/>
    </row>
    <row r="10" spans="1:11">
      <c r="B10" s="107"/>
      <c r="C10" s="83" t="s">
        <v>138</v>
      </c>
      <c r="D10" s="46"/>
      <c r="E10" s="101"/>
      <c r="F10" s="110"/>
      <c r="G10" s="113"/>
      <c r="H10" s="116"/>
      <c r="I10" s="119"/>
    </row>
    <row r="11" spans="1:11">
      <c r="B11" s="107"/>
      <c r="C11" s="46" t="s">
        <v>87</v>
      </c>
      <c r="D11" s="83"/>
      <c r="E11" s="101"/>
      <c r="F11" s="110"/>
      <c r="G11" s="113"/>
      <c r="H11" s="116"/>
      <c r="I11" s="119"/>
    </row>
    <row r="12" spans="1:11">
      <c r="B12" s="107"/>
      <c r="C12" s="62" t="s">
        <v>88</v>
      </c>
      <c r="D12" s="83"/>
      <c r="E12" s="101"/>
      <c r="F12" s="110"/>
      <c r="G12" s="113"/>
      <c r="H12" s="116"/>
      <c r="I12" s="119"/>
    </row>
    <row r="13" spans="1:11">
      <c r="A13" s="56"/>
      <c r="B13" s="106" t="s">
        <v>1</v>
      </c>
      <c r="C13" s="52" t="s">
        <v>19</v>
      </c>
      <c r="D13" s="52"/>
      <c r="E13" s="126"/>
      <c r="F13" s="109" t="s">
        <v>16</v>
      </c>
      <c r="G13" s="112">
        <v>4</v>
      </c>
      <c r="H13" s="115">
        <v>0</v>
      </c>
      <c r="I13" s="118">
        <f>G13*H13</f>
        <v>0</v>
      </c>
    </row>
    <row r="14" spans="1:11">
      <c r="B14" s="107"/>
      <c r="C14" s="32" t="s">
        <v>89</v>
      </c>
      <c r="D14" s="32"/>
      <c r="E14" s="127"/>
      <c r="F14" s="110"/>
      <c r="G14" s="113"/>
      <c r="H14" s="116"/>
      <c r="I14" s="119"/>
    </row>
    <row r="15" spans="1:11">
      <c r="B15" s="107"/>
      <c r="C15" s="32" t="s">
        <v>141</v>
      </c>
      <c r="D15" s="32"/>
      <c r="E15" s="127"/>
      <c r="F15" s="110"/>
      <c r="G15" s="113"/>
      <c r="H15" s="116"/>
      <c r="I15" s="119"/>
    </row>
    <row r="16" spans="1:11">
      <c r="B16" s="107"/>
      <c r="C16" s="46" t="s">
        <v>90</v>
      </c>
      <c r="D16" s="62"/>
      <c r="E16" s="127"/>
      <c r="F16" s="110"/>
      <c r="G16" s="113"/>
      <c r="H16" s="116"/>
      <c r="I16" s="119"/>
    </row>
    <row r="17" spans="1:9">
      <c r="B17" s="107"/>
      <c r="C17" s="46" t="s">
        <v>121</v>
      </c>
      <c r="D17" s="46"/>
      <c r="E17" s="127"/>
      <c r="F17" s="110"/>
      <c r="G17" s="113"/>
      <c r="H17" s="116"/>
      <c r="I17" s="119"/>
    </row>
    <row r="18" spans="1:9">
      <c r="B18" s="107"/>
      <c r="C18" s="32" t="s">
        <v>142</v>
      </c>
      <c r="D18" s="32"/>
      <c r="E18" s="127"/>
      <c r="F18" s="110"/>
      <c r="G18" s="113"/>
      <c r="H18" s="116"/>
      <c r="I18" s="119"/>
    </row>
    <row r="19" spans="1:9">
      <c r="B19" s="107"/>
      <c r="C19" s="32" t="s">
        <v>143</v>
      </c>
      <c r="D19" s="32"/>
      <c r="E19" s="127"/>
      <c r="F19" s="110"/>
      <c r="G19" s="113"/>
      <c r="H19" s="116"/>
      <c r="I19" s="119"/>
    </row>
    <row r="20" spans="1:9">
      <c r="B20" s="107"/>
      <c r="C20" s="46" t="s">
        <v>88</v>
      </c>
      <c r="D20" s="90"/>
      <c r="E20" s="128"/>
      <c r="F20" s="110"/>
      <c r="G20" s="113"/>
      <c r="H20" s="116"/>
      <c r="I20" s="119"/>
    </row>
    <row r="21" spans="1:9">
      <c r="A21" s="56"/>
      <c r="B21" s="106" t="s">
        <v>17</v>
      </c>
      <c r="C21" s="52" t="s">
        <v>91</v>
      </c>
      <c r="D21" s="86"/>
      <c r="E21" s="126"/>
      <c r="F21" s="109" t="s">
        <v>16</v>
      </c>
      <c r="G21" s="112">
        <v>4</v>
      </c>
      <c r="H21" s="115">
        <v>0</v>
      </c>
      <c r="I21" s="118">
        <f>G21*H21</f>
        <v>0</v>
      </c>
    </row>
    <row r="22" spans="1:9">
      <c r="B22" s="107"/>
      <c r="C22" s="32" t="s">
        <v>31</v>
      </c>
      <c r="D22" s="32"/>
      <c r="E22" s="127"/>
      <c r="F22" s="110"/>
      <c r="G22" s="113"/>
      <c r="H22" s="116"/>
      <c r="I22" s="119"/>
    </row>
    <row r="23" spans="1:9">
      <c r="B23" s="107"/>
      <c r="C23" s="32" t="s">
        <v>141</v>
      </c>
      <c r="D23" s="32"/>
      <c r="E23" s="127"/>
      <c r="F23" s="110"/>
      <c r="G23" s="113"/>
      <c r="H23" s="116"/>
      <c r="I23" s="119"/>
    </row>
    <row r="24" spans="1:9">
      <c r="B24" s="129"/>
      <c r="C24" s="48" t="s">
        <v>144</v>
      </c>
      <c r="D24" s="91"/>
      <c r="E24" s="127"/>
      <c r="F24" s="110"/>
      <c r="G24" s="113"/>
      <c r="H24" s="116"/>
      <c r="I24" s="119"/>
    </row>
    <row r="25" spans="1:9">
      <c r="B25" s="129"/>
      <c r="C25" s="48" t="s">
        <v>121</v>
      </c>
      <c r="D25" s="32"/>
      <c r="E25" s="127"/>
      <c r="F25" s="110"/>
      <c r="G25" s="113"/>
      <c r="H25" s="116"/>
      <c r="I25" s="119"/>
    </row>
    <row r="26" spans="1:9">
      <c r="B26" s="129"/>
      <c r="C26" s="48" t="s">
        <v>137</v>
      </c>
      <c r="D26" s="48"/>
      <c r="E26" s="127"/>
      <c r="F26" s="110"/>
      <c r="G26" s="113"/>
      <c r="H26" s="116"/>
      <c r="I26" s="119"/>
    </row>
    <row r="27" spans="1:9">
      <c r="B27" s="129"/>
      <c r="C27" s="48" t="s">
        <v>88</v>
      </c>
      <c r="D27" s="48"/>
      <c r="E27" s="128"/>
      <c r="F27" s="110"/>
      <c r="G27" s="113"/>
      <c r="H27" s="116"/>
      <c r="I27" s="119"/>
    </row>
    <row r="28" spans="1:9">
      <c r="A28" s="56"/>
      <c r="B28" s="106" t="s">
        <v>18</v>
      </c>
      <c r="C28" s="55" t="s">
        <v>32</v>
      </c>
      <c r="D28" s="55"/>
      <c r="E28" s="100"/>
      <c r="F28" s="109" t="s">
        <v>16</v>
      </c>
      <c r="G28" s="112">
        <v>7</v>
      </c>
      <c r="H28" s="115">
        <v>0</v>
      </c>
      <c r="I28" s="118">
        <f>G28*H28</f>
        <v>0</v>
      </c>
    </row>
    <row r="29" spans="1:9">
      <c r="A29" s="56"/>
      <c r="B29" s="107"/>
      <c r="C29" s="63" t="s">
        <v>92</v>
      </c>
      <c r="D29" s="63"/>
      <c r="E29" s="101"/>
      <c r="F29" s="110"/>
      <c r="G29" s="113"/>
      <c r="H29" s="116"/>
      <c r="I29" s="119"/>
    </row>
    <row r="30" spans="1:9">
      <c r="B30" s="107"/>
      <c r="C30" s="84" t="s">
        <v>85</v>
      </c>
      <c r="D30" s="84"/>
      <c r="E30" s="101"/>
      <c r="F30" s="110"/>
      <c r="G30" s="113"/>
      <c r="H30" s="116"/>
      <c r="I30" s="119"/>
    </row>
    <row r="31" spans="1:9">
      <c r="B31" s="107"/>
      <c r="C31" s="84" t="s">
        <v>147</v>
      </c>
      <c r="D31" s="84"/>
      <c r="E31" s="101"/>
      <c r="F31" s="110"/>
      <c r="G31" s="113"/>
      <c r="H31" s="116"/>
      <c r="I31" s="119"/>
    </row>
    <row r="32" spans="1:9">
      <c r="B32" s="107"/>
      <c r="C32" s="46" t="s">
        <v>122</v>
      </c>
      <c r="D32" s="46"/>
      <c r="E32" s="101"/>
      <c r="F32" s="110"/>
      <c r="G32" s="113"/>
      <c r="H32" s="116"/>
      <c r="I32" s="119"/>
    </row>
    <row r="33" spans="1:9">
      <c r="A33" s="56"/>
      <c r="B33" s="108"/>
      <c r="C33" s="64" t="s">
        <v>88</v>
      </c>
      <c r="D33" s="64"/>
      <c r="E33" s="102"/>
      <c r="F33" s="111"/>
      <c r="G33" s="114"/>
      <c r="H33" s="117"/>
      <c r="I33" s="120"/>
    </row>
    <row r="34" spans="1:9">
      <c r="A34" s="56"/>
      <c r="B34" s="106" t="s">
        <v>20</v>
      </c>
      <c r="C34" s="52" t="s">
        <v>128</v>
      </c>
      <c r="D34" s="46"/>
      <c r="E34" s="126"/>
      <c r="F34" s="109" t="s">
        <v>16</v>
      </c>
      <c r="G34" s="112">
        <v>2</v>
      </c>
      <c r="H34" s="115">
        <v>0</v>
      </c>
      <c r="I34" s="118">
        <f>G34*H34</f>
        <v>0</v>
      </c>
    </row>
    <row r="35" spans="1:9">
      <c r="A35" s="56"/>
      <c r="B35" s="107"/>
      <c r="C35" s="48" t="s">
        <v>93</v>
      </c>
      <c r="D35" s="48"/>
      <c r="E35" s="127"/>
      <c r="F35" s="110"/>
      <c r="G35" s="113"/>
      <c r="H35" s="116"/>
      <c r="I35" s="119"/>
    </row>
    <row r="36" spans="1:9">
      <c r="A36" s="56"/>
      <c r="B36" s="107"/>
      <c r="C36" s="46" t="s">
        <v>23</v>
      </c>
      <c r="D36" s="46"/>
      <c r="E36" s="127"/>
      <c r="F36" s="110"/>
      <c r="G36" s="113"/>
      <c r="H36" s="116"/>
      <c r="I36" s="119"/>
    </row>
    <row r="37" spans="1:9">
      <c r="A37" s="56"/>
      <c r="B37" s="107"/>
      <c r="C37" s="48" t="s">
        <v>145</v>
      </c>
      <c r="D37" s="48"/>
      <c r="E37" s="127"/>
      <c r="F37" s="110"/>
      <c r="G37" s="113"/>
      <c r="H37" s="116"/>
      <c r="I37" s="119"/>
    </row>
    <row r="38" spans="1:9">
      <c r="A38" s="56"/>
      <c r="B38" s="107"/>
      <c r="C38" s="46" t="s">
        <v>94</v>
      </c>
      <c r="D38" s="46"/>
      <c r="E38" s="127"/>
      <c r="F38" s="110"/>
      <c r="G38" s="113"/>
      <c r="H38" s="116"/>
      <c r="I38" s="119"/>
    </row>
    <row r="39" spans="1:9">
      <c r="A39" s="56"/>
      <c r="B39" s="107"/>
      <c r="C39" s="62" t="s">
        <v>146</v>
      </c>
      <c r="D39" s="62"/>
      <c r="E39" s="127"/>
      <c r="F39" s="110"/>
      <c r="G39" s="113"/>
      <c r="H39" s="116"/>
      <c r="I39" s="119"/>
    </row>
    <row r="40" spans="1:9">
      <c r="A40" s="56"/>
      <c r="B40" s="107"/>
      <c r="C40" s="48" t="s">
        <v>121</v>
      </c>
      <c r="D40" s="46"/>
      <c r="E40" s="127"/>
      <c r="F40" s="110"/>
      <c r="G40" s="113"/>
      <c r="H40" s="116"/>
      <c r="I40" s="119"/>
    </row>
    <row r="41" spans="1:9">
      <c r="A41" s="56"/>
      <c r="B41" s="107"/>
      <c r="C41" s="46" t="s">
        <v>148</v>
      </c>
      <c r="D41" s="46"/>
      <c r="E41" s="127"/>
      <c r="F41" s="110"/>
      <c r="G41" s="113"/>
      <c r="H41" s="116"/>
      <c r="I41" s="119"/>
    </row>
    <row r="42" spans="1:9">
      <c r="A42" s="56"/>
      <c r="B42" s="107"/>
      <c r="C42" s="46" t="s">
        <v>88</v>
      </c>
      <c r="D42" s="46"/>
      <c r="E42" s="128"/>
      <c r="F42" s="110"/>
      <c r="G42" s="113"/>
      <c r="H42" s="116"/>
      <c r="I42" s="119"/>
    </row>
    <row r="43" spans="1:9">
      <c r="A43" s="56"/>
      <c r="B43" s="106" t="s">
        <v>21</v>
      </c>
      <c r="C43" s="51" t="s">
        <v>40</v>
      </c>
      <c r="D43" s="51"/>
      <c r="E43" s="100"/>
      <c r="F43" s="109" t="s">
        <v>16</v>
      </c>
      <c r="G43" s="112">
        <v>1</v>
      </c>
      <c r="H43" s="115">
        <v>0</v>
      </c>
      <c r="I43" s="118">
        <f>G43*H43</f>
        <v>0</v>
      </c>
    </row>
    <row r="44" spans="1:9">
      <c r="A44" s="56"/>
      <c r="B44" s="107"/>
      <c r="C44" s="65" t="s">
        <v>149</v>
      </c>
      <c r="D44" s="65"/>
      <c r="E44" s="101"/>
      <c r="F44" s="110"/>
      <c r="G44" s="113"/>
      <c r="H44" s="116"/>
      <c r="I44" s="119"/>
    </row>
    <row r="45" spans="1:9">
      <c r="A45" s="56"/>
      <c r="B45" s="107"/>
      <c r="C45" s="60" t="s">
        <v>95</v>
      </c>
      <c r="D45" s="60"/>
      <c r="E45" s="101"/>
      <c r="F45" s="110"/>
      <c r="G45" s="113"/>
      <c r="H45" s="116"/>
      <c r="I45" s="119"/>
    </row>
    <row r="46" spans="1:9">
      <c r="A46" s="56"/>
      <c r="B46" s="107"/>
      <c r="C46" s="60" t="s">
        <v>121</v>
      </c>
      <c r="D46" s="60"/>
      <c r="E46" s="101"/>
      <c r="F46" s="110"/>
      <c r="G46" s="113"/>
      <c r="H46" s="116"/>
      <c r="I46" s="119"/>
    </row>
    <row r="47" spans="1:9">
      <c r="A47" s="56"/>
      <c r="B47" s="107"/>
      <c r="C47" s="60" t="s">
        <v>96</v>
      </c>
      <c r="D47" s="60"/>
      <c r="E47" s="101"/>
      <c r="F47" s="110"/>
      <c r="G47" s="113"/>
      <c r="H47" s="116"/>
      <c r="I47" s="119"/>
    </row>
    <row r="48" spans="1:9">
      <c r="A48" s="56"/>
      <c r="B48" s="107"/>
      <c r="C48" s="82" t="s">
        <v>97</v>
      </c>
      <c r="D48" s="82"/>
      <c r="E48" s="101"/>
      <c r="F48" s="110"/>
      <c r="G48" s="113"/>
      <c r="H48" s="116"/>
      <c r="I48" s="119"/>
    </row>
    <row r="49" spans="1:9">
      <c r="A49" s="56"/>
      <c r="B49" s="107"/>
      <c r="C49" s="82" t="s">
        <v>99</v>
      </c>
      <c r="D49" s="60"/>
      <c r="E49" s="101"/>
      <c r="F49" s="110"/>
      <c r="G49" s="113"/>
      <c r="H49" s="116"/>
      <c r="I49" s="119"/>
    </row>
    <row r="50" spans="1:9">
      <c r="A50" s="56"/>
      <c r="B50" s="108"/>
      <c r="C50" s="66" t="s">
        <v>88</v>
      </c>
      <c r="D50" s="92"/>
      <c r="E50" s="102"/>
      <c r="F50" s="111"/>
      <c r="G50" s="114"/>
      <c r="H50" s="117"/>
      <c r="I50" s="120"/>
    </row>
    <row r="51" spans="1:9">
      <c r="A51" s="56"/>
      <c r="B51" s="106" t="s">
        <v>68</v>
      </c>
      <c r="C51" s="52" t="s">
        <v>41</v>
      </c>
      <c r="D51" s="46"/>
      <c r="E51" s="126"/>
      <c r="F51" s="109" t="s">
        <v>16</v>
      </c>
      <c r="G51" s="112">
        <v>1</v>
      </c>
      <c r="H51" s="115">
        <v>0</v>
      </c>
      <c r="I51" s="118">
        <f>G51*H51</f>
        <v>0</v>
      </c>
    </row>
    <row r="52" spans="1:9">
      <c r="A52" s="56"/>
      <c r="B52" s="107"/>
      <c r="C52" s="46" t="s">
        <v>70</v>
      </c>
      <c r="D52" s="46"/>
      <c r="E52" s="127"/>
      <c r="F52" s="110"/>
      <c r="G52" s="113"/>
      <c r="H52" s="116"/>
      <c r="I52" s="119"/>
    </row>
    <row r="53" spans="1:9">
      <c r="A53" s="56"/>
      <c r="B53" s="107"/>
      <c r="C53" s="46" t="s">
        <v>100</v>
      </c>
      <c r="D53" s="46"/>
      <c r="E53" s="127"/>
      <c r="F53" s="110"/>
      <c r="G53" s="113"/>
      <c r="H53" s="116"/>
      <c r="I53" s="119"/>
    </row>
    <row r="54" spans="1:9">
      <c r="A54" s="56"/>
      <c r="B54" s="107"/>
      <c r="C54" s="83" t="s">
        <v>101</v>
      </c>
      <c r="D54" s="46"/>
      <c r="E54" s="127"/>
      <c r="F54" s="110"/>
      <c r="G54" s="113"/>
      <c r="H54" s="116"/>
      <c r="I54" s="119"/>
    </row>
    <row r="55" spans="1:9">
      <c r="A55" s="56"/>
      <c r="B55" s="107"/>
      <c r="C55" s="83" t="s">
        <v>130</v>
      </c>
      <c r="D55" s="83"/>
      <c r="E55" s="127"/>
      <c r="F55" s="110"/>
      <c r="G55" s="113"/>
      <c r="H55" s="116"/>
      <c r="I55" s="119"/>
    </row>
    <row r="56" spans="1:9">
      <c r="A56" s="56"/>
      <c r="B56" s="107"/>
      <c r="C56" s="66" t="s">
        <v>88</v>
      </c>
      <c r="D56" s="66"/>
      <c r="E56" s="127"/>
      <c r="F56" s="110"/>
      <c r="G56" s="113"/>
      <c r="H56" s="116"/>
      <c r="I56" s="119"/>
    </row>
    <row r="57" spans="1:9">
      <c r="A57" s="56"/>
      <c r="B57" s="106" t="s">
        <v>69</v>
      </c>
      <c r="C57" s="52" t="s">
        <v>76</v>
      </c>
      <c r="D57" s="52"/>
      <c r="E57" s="100"/>
      <c r="F57" s="109" t="s">
        <v>16</v>
      </c>
      <c r="G57" s="112">
        <v>2</v>
      </c>
      <c r="H57" s="115">
        <v>0</v>
      </c>
      <c r="I57" s="118">
        <f>G57*H57</f>
        <v>0</v>
      </c>
    </row>
    <row r="58" spans="1:9">
      <c r="A58" s="56"/>
      <c r="B58" s="107"/>
      <c r="C58" s="61" t="s">
        <v>150</v>
      </c>
      <c r="D58" s="61"/>
      <c r="E58" s="101"/>
      <c r="F58" s="110"/>
      <c r="G58" s="113"/>
      <c r="H58" s="116"/>
      <c r="I58" s="119"/>
    </row>
    <row r="59" spans="1:9">
      <c r="A59" s="56"/>
      <c r="B59" s="107"/>
      <c r="C59" s="46" t="s">
        <v>151</v>
      </c>
      <c r="D59" s="46"/>
      <c r="E59" s="101"/>
      <c r="F59" s="110"/>
      <c r="G59" s="113"/>
      <c r="H59" s="116"/>
      <c r="I59" s="119"/>
    </row>
    <row r="60" spans="1:9">
      <c r="A60" s="56"/>
      <c r="B60" s="107"/>
      <c r="C60" s="46" t="s">
        <v>102</v>
      </c>
      <c r="D60" s="46"/>
      <c r="E60" s="101"/>
      <c r="F60" s="110"/>
      <c r="G60" s="113"/>
      <c r="H60" s="116"/>
      <c r="I60" s="119"/>
    </row>
    <row r="61" spans="1:9">
      <c r="A61" s="56"/>
      <c r="B61" s="107"/>
      <c r="C61" s="62" t="s">
        <v>156</v>
      </c>
      <c r="D61" s="62"/>
      <c r="E61" s="101"/>
      <c r="F61" s="110"/>
      <c r="G61" s="113"/>
      <c r="H61" s="116"/>
      <c r="I61" s="119"/>
    </row>
    <row r="62" spans="1:9">
      <c r="A62" s="56"/>
      <c r="B62" s="108"/>
      <c r="C62" s="64" t="s">
        <v>88</v>
      </c>
      <c r="D62" s="64"/>
      <c r="E62" s="102"/>
      <c r="F62" s="111"/>
      <c r="G62" s="114"/>
      <c r="H62" s="117"/>
      <c r="I62" s="120"/>
    </row>
    <row r="63" spans="1:9">
      <c r="A63" s="56"/>
      <c r="B63" s="106" t="s">
        <v>22</v>
      </c>
      <c r="C63" s="53" t="s">
        <v>42</v>
      </c>
      <c r="D63" s="53"/>
      <c r="E63" s="126"/>
      <c r="F63" s="109" t="s">
        <v>16</v>
      </c>
      <c r="G63" s="112">
        <v>2</v>
      </c>
      <c r="H63" s="115">
        <v>0</v>
      </c>
      <c r="I63" s="118">
        <f>G63*H63</f>
        <v>0</v>
      </c>
    </row>
    <row r="64" spans="1:9">
      <c r="A64" s="56"/>
      <c r="B64" s="107"/>
      <c r="C64" s="32" t="s">
        <v>103</v>
      </c>
      <c r="D64" s="32"/>
      <c r="E64" s="127"/>
      <c r="F64" s="110"/>
      <c r="G64" s="113"/>
      <c r="H64" s="116"/>
      <c r="I64" s="119"/>
    </row>
    <row r="65" spans="1:9">
      <c r="A65" s="56"/>
      <c r="B65" s="107"/>
      <c r="C65" s="32" t="s">
        <v>104</v>
      </c>
      <c r="D65" s="32"/>
      <c r="E65" s="127"/>
      <c r="F65" s="110"/>
      <c r="G65" s="113"/>
      <c r="H65" s="116"/>
      <c r="I65" s="119"/>
    </row>
    <row r="66" spans="1:9">
      <c r="A66" s="56"/>
      <c r="B66" s="107"/>
      <c r="C66" s="31" t="s">
        <v>105</v>
      </c>
      <c r="D66" s="32"/>
      <c r="E66" s="127"/>
      <c r="F66" s="110"/>
      <c r="G66" s="113"/>
      <c r="H66" s="116"/>
      <c r="I66" s="119"/>
    </row>
    <row r="67" spans="1:9">
      <c r="A67" s="56"/>
      <c r="B67" s="107"/>
      <c r="C67" s="46" t="s">
        <v>152</v>
      </c>
      <c r="D67" s="31"/>
      <c r="E67" s="127"/>
      <c r="F67" s="110"/>
      <c r="G67" s="113"/>
      <c r="H67" s="116"/>
      <c r="I67" s="119"/>
    </row>
    <row r="68" spans="1:9">
      <c r="A68" s="56"/>
      <c r="B68" s="107"/>
      <c r="C68" s="46" t="s">
        <v>129</v>
      </c>
      <c r="D68" s="46"/>
      <c r="E68" s="127"/>
      <c r="F68" s="110"/>
      <c r="G68" s="113"/>
      <c r="H68" s="116"/>
      <c r="I68" s="119"/>
    </row>
    <row r="69" spans="1:9">
      <c r="A69" s="56"/>
      <c r="B69" s="107"/>
      <c r="C69" s="46" t="s">
        <v>88</v>
      </c>
      <c r="D69" s="46"/>
      <c r="E69" s="128"/>
      <c r="F69" s="110"/>
      <c r="G69" s="113"/>
      <c r="H69" s="116"/>
      <c r="I69" s="119"/>
    </row>
    <row r="70" spans="1:9">
      <c r="A70" s="56"/>
      <c r="B70" s="106" t="s">
        <v>24</v>
      </c>
      <c r="C70" s="50" t="s">
        <v>27</v>
      </c>
      <c r="D70" s="50"/>
      <c r="E70" s="126"/>
      <c r="F70" s="109" t="s">
        <v>16</v>
      </c>
      <c r="G70" s="112">
        <v>1</v>
      </c>
      <c r="H70" s="115">
        <v>0</v>
      </c>
      <c r="I70" s="118">
        <f>G70*H70</f>
        <v>0</v>
      </c>
    </row>
    <row r="71" spans="1:9">
      <c r="A71" s="56"/>
      <c r="B71" s="107"/>
      <c r="C71" s="46" t="s">
        <v>106</v>
      </c>
      <c r="D71" s="46"/>
      <c r="E71" s="127"/>
      <c r="F71" s="110"/>
      <c r="G71" s="113"/>
      <c r="H71" s="116"/>
      <c r="I71" s="119"/>
    </row>
    <row r="72" spans="1:9">
      <c r="A72" s="56"/>
      <c r="B72" s="107"/>
      <c r="C72" s="46" t="s">
        <v>129</v>
      </c>
      <c r="D72" s="46"/>
      <c r="E72" s="127"/>
      <c r="F72" s="110"/>
      <c r="G72" s="113"/>
      <c r="H72" s="116"/>
      <c r="I72" s="119"/>
    </row>
    <row r="73" spans="1:9">
      <c r="A73" s="56"/>
      <c r="B73" s="107"/>
      <c r="C73" s="46" t="s">
        <v>94</v>
      </c>
      <c r="D73" s="46"/>
      <c r="E73" s="127"/>
      <c r="F73" s="110"/>
      <c r="G73" s="113"/>
      <c r="H73" s="116"/>
      <c r="I73" s="119"/>
    </row>
    <row r="74" spans="1:9">
      <c r="A74" s="56"/>
      <c r="B74" s="107"/>
      <c r="C74" s="46" t="s">
        <v>153</v>
      </c>
      <c r="D74" s="46"/>
      <c r="E74" s="127"/>
      <c r="F74" s="110"/>
      <c r="G74" s="113"/>
      <c r="H74" s="116"/>
      <c r="I74" s="119"/>
    </row>
    <row r="75" spans="1:9">
      <c r="A75" s="56"/>
      <c r="B75" s="107"/>
      <c r="C75" s="48" t="s">
        <v>121</v>
      </c>
      <c r="D75" s="48"/>
      <c r="E75" s="127"/>
      <c r="F75" s="110"/>
      <c r="G75" s="113"/>
      <c r="H75" s="116"/>
      <c r="I75" s="119"/>
    </row>
    <row r="76" spans="1:9">
      <c r="A76" s="56"/>
      <c r="B76" s="107"/>
      <c r="C76" s="48" t="s">
        <v>88</v>
      </c>
      <c r="D76" s="48"/>
      <c r="E76" s="128"/>
      <c r="F76" s="110"/>
      <c r="G76" s="113"/>
      <c r="H76" s="116"/>
      <c r="I76" s="119"/>
    </row>
    <row r="77" spans="1:9">
      <c r="B77" s="106" t="s">
        <v>25</v>
      </c>
      <c r="C77" s="52" t="s">
        <v>44</v>
      </c>
      <c r="D77" s="52"/>
      <c r="E77" s="100"/>
      <c r="F77" s="109" t="s">
        <v>16</v>
      </c>
      <c r="G77" s="112">
        <v>3</v>
      </c>
      <c r="H77" s="115">
        <v>0</v>
      </c>
      <c r="I77" s="118">
        <f>G77*H77</f>
        <v>0</v>
      </c>
    </row>
    <row r="78" spans="1:9">
      <c r="B78" s="107"/>
      <c r="C78" s="31" t="s">
        <v>155</v>
      </c>
      <c r="D78" s="65"/>
      <c r="E78" s="101"/>
      <c r="F78" s="110"/>
      <c r="G78" s="113"/>
      <c r="H78" s="116"/>
      <c r="I78" s="119"/>
    </row>
    <row r="79" spans="1:9">
      <c r="B79" s="107"/>
      <c r="C79" s="31" t="s">
        <v>71</v>
      </c>
      <c r="D79" s="31"/>
      <c r="E79" s="101"/>
      <c r="F79" s="110"/>
      <c r="G79" s="113"/>
      <c r="H79" s="116"/>
      <c r="I79" s="119"/>
    </row>
    <row r="80" spans="1:9">
      <c r="B80" s="107"/>
      <c r="C80" s="48" t="s">
        <v>121</v>
      </c>
      <c r="D80" s="48"/>
      <c r="E80" s="101"/>
      <c r="F80" s="110"/>
      <c r="G80" s="113"/>
      <c r="H80" s="116"/>
      <c r="I80" s="119"/>
    </row>
    <row r="81" spans="2:9">
      <c r="B81" s="107"/>
      <c r="C81" s="48" t="s">
        <v>107</v>
      </c>
      <c r="D81" s="48"/>
      <c r="E81" s="101"/>
      <c r="F81" s="110"/>
      <c r="G81" s="113"/>
      <c r="H81" s="116"/>
      <c r="I81" s="119"/>
    </row>
    <row r="82" spans="2:9">
      <c r="B82" s="107"/>
      <c r="C82" s="48" t="s">
        <v>88</v>
      </c>
      <c r="D82" s="48"/>
      <c r="E82" s="102"/>
      <c r="F82" s="110"/>
      <c r="G82" s="113"/>
      <c r="H82" s="116"/>
      <c r="I82" s="119"/>
    </row>
    <row r="83" spans="2:9">
      <c r="B83" s="106" t="s">
        <v>26</v>
      </c>
      <c r="C83" s="52" t="s">
        <v>77</v>
      </c>
      <c r="D83" s="52"/>
      <c r="E83" s="100"/>
      <c r="F83" s="109" t="s">
        <v>16</v>
      </c>
      <c r="G83" s="112">
        <v>1</v>
      </c>
      <c r="H83" s="115">
        <v>0</v>
      </c>
      <c r="I83" s="118">
        <f>G83*H83</f>
        <v>0</v>
      </c>
    </row>
    <row r="84" spans="2:9">
      <c r="B84" s="107"/>
      <c r="C84" s="31" t="s">
        <v>78</v>
      </c>
      <c r="D84" s="31"/>
      <c r="E84" s="101"/>
      <c r="F84" s="110"/>
      <c r="G84" s="113"/>
      <c r="H84" s="116"/>
      <c r="I84" s="119"/>
    </row>
    <row r="85" spans="2:9">
      <c r="B85" s="107"/>
      <c r="C85" s="31" t="s">
        <v>156</v>
      </c>
      <c r="D85" s="31"/>
      <c r="E85" s="101"/>
      <c r="F85" s="110"/>
      <c r="G85" s="113"/>
      <c r="H85" s="116"/>
      <c r="I85" s="119"/>
    </row>
    <row r="86" spans="2:9">
      <c r="B86" s="108"/>
      <c r="C86" s="49" t="s">
        <v>88</v>
      </c>
      <c r="D86" s="49"/>
      <c r="E86" s="102"/>
      <c r="F86" s="111"/>
      <c r="G86" s="114"/>
      <c r="H86" s="117"/>
      <c r="I86" s="120"/>
    </row>
    <row r="87" spans="2:9">
      <c r="B87" s="106" t="s">
        <v>43</v>
      </c>
      <c r="C87" s="52" t="s">
        <v>47</v>
      </c>
      <c r="D87" s="52"/>
      <c r="E87" s="100"/>
      <c r="F87" s="109" t="s">
        <v>16</v>
      </c>
      <c r="G87" s="112">
        <v>4</v>
      </c>
      <c r="H87" s="115">
        <v>0</v>
      </c>
      <c r="I87" s="118">
        <f>G87*H87</f>
        <v>0</v>
      </c>
    </row>
    <row r="88" spans="2:9">
      <c r="B88" s="107"/>
      <c r="C88" s="65" t="s">
        <v>157</v>
      </c>
      <c r="D88" s="65"/>
      <c r="E88" s="101"/>
      <c r="F88" s="110"/>
      <c r="G88" s="113"/>
      <c r="H88" s="116"/>
      <c r="I88" s="119"/>
    </row>
    <row r="89" spans="2:9">
      <c r="B89" s="107"/>
      <c r="C89" s="31" t="s">
        <v>158</v>
      </c>
      <c r="D89" s="31"/>
      <c r="E89" s="101"/>
      <c r="F89" s="110"/>
      <c r="G89" s="113"/>
      <c r="H89" s="116"/>
      <c r="I89" s="119"/>
    </row>
    <row r="90" spans="2:9">
      <c r="B90" s="107"/>
      <c r="C90" s="31" t="s">
        <v>98</v>
      </c>
      <c r="D90" s="31"/>
      <c r="E90" s="101"/>
      <c r="F90" s="110"/>
      <c r="G90" s="113"/>
      <c r="H90" s="116"/>
      <c r="I90" s="119"/>
    </row>
    <row r="91" spans="2:9">
      <c r="B91" s="107"/>
      <c r="C91" s="31" t="s">
        <v>159</v>
      </c>
      <c r="D91" s="31"/>
      <c r="E91" s="101"/>
      <c r="F91" s="110"/>
      <c r="G91" s="113"/>
      <c r="H91" s="116"/>
      <c r="I91" s="119"/>
    </row>
    <row r="92" spans="2:9">
      <c r="B92" s="107"/>
      <c r="C92" s="31" t="s">
        <v>123</v>
      </c>
      <c r="D92" s="31"/>
      <c r="E92" s="101"/>
      <c r="F92" s="110"/>
      <c r="G92" s="113"/>
      <c r="H92" s="116"/>
      <c r="I92" s="119"/>
    </row>
    <row r="93" spans="2:9">
      <c r="B93" s="107"/>
      <c r="C93" s="49" t="s">
        <v>88</v>
      </c>
      <c r="D93" s="49"/>
      <c r="E93" s="101"/>
      <c r="F93" s="110"/>
      <c r="G93" s="113"/>
      <c r="H93" s="116"/>
      <c r="I93" s="119"/>
    </row>
    <row r="94" spans="2:9">
      <c r="B94" s="106" t="s">
        <v>45</v>
      </c>
      <c r="C94" s="54" t="s">
        <v>131</v>
      </c>
      <c r="D94" s="54"/>
      <c r="E94" s="100"/>
      <c r="F94" s="109" t="s">
        <v>16</v>
      </c>
      <c r="G94" s="112">
        <v>1</v>
      </c>
      <c r="H94" s="115">
        <v>0</v>
      </c>
      <c r="I94" s="118">
        <f>G94*H94</f>
        <v>0</v>
      </c>
    </row>
    <row r="95" spans="2:9">
      <c r="B95" s="107"/>
      <c r="C95" s="31" t="s">
        <v>108</v>
      </c>
      <c r="D95" s="31"/>
      <c r="E95" s="101"/>
      <c r="F95" s="110"/>
      <c r="G95" s="113"/>
      <c r="H95" s="116"/>
      <c r="I95" s="119"/>
    </row>
    <row r="96" spans="2:9">
      <c r="B96" s="107"/>
      <c r="C96" s="31" t="s">
        <v>109</v>
      </c>
      <c r="D96" s="31"/>
      <c r="E96" s="101"/>
      <c r="F96" s="110"/>
      <c r="G96" s="113"/>
      <c r="H96" s="116"/>
      <c r="I96" s="119"/>
    </row>
    <row r="97" spans="2:9">
      <c r="B97" s="106" t="s">
        <v>46</v>
      </c>
      <c r="C97" s="50" t="s">
        <v>28</v>
      </c>
      <c r="D97" s="50"/>
      <c r="E97" s="100"/>
      <c r="F97" s="109" t="s">
        <v>16</v>
      </c>
      <c r="G97" s="112">
        <v>4</v>
      </c>
      <c r="H97" s="115">
        <v>0</v>
      </c>
      <c r="I97" s="118">
        <f>G97*H97</f>
        <v>0</v>
      </c>
    </row>
    <row r="98" spans="2:9">
      <c r="B98" s="107"/>
      <c r="C98" s="31" t="s">
        <v>110</v>
      </c>
      <c r="D98" s="31"/>
      <c r="E98" s="101"/>
      <c r="F98" s="110"/>
      <c r="G98" s="113"/>
      <c r="H98" s="116"/>
      <c r="I98" s="119"/>
    </row>
    <row r="99" spans="2:9">
      <c r="B99" s="107"/>
      <c r="C99" s="31" t="s">
        <v>111</v>
      </c>
      <c r="D99" s="31"/>
      <c r="E99" s="101"/>
      <c r="F99" s="110"/>
      <c r="G99" s="113"/>
      <c r="H99" s="116"/>
      <c r="I99" s="119"/>
    </row>
    <row r="100" spans="2:9">
      <c r="B100" s="107"/>
      <c r="C100" s="31" t="s">
        <v>124</v>
      </c>
      <c r="D100" s="31"/>
      <c r="E100" s="101"/>
      <c r="F100" s="110"/>
      <c r="G100" s="113"/>
      <c r="H100" s="116"/>
      <c r="I100" s="119"/>
    </row>
    <row r="101" spans="2:9">
      <c r="B101" s="107"/>
      <c r="C101" s="31" t="s">
        <v>112</v>
      </c>
      <c r="D101" s="31"/>
      <c r="E101" s="101"/>
      <c r="F101" s="110"/>
      <c r="G101" s="113"/>
      <c r="H101" s="116"/>
      <c r="I101" s="119"/>
    </row>
    <row r="102" spans="2:9">
      <c r="B102" s="107"/>
      <c r="C102" s="31" t="s">
        <v>113</v>
      </c>
      <c r="D102" s="31"/>
      <c r="E102" s="101"/>
      <c r="F102" s="110"/>
      <c r="G102" s="113"/>
      <c r="H102" s="116"/>
      <c r="I102" s="119"/>
    </row>
    <row r="103" spans="2:9">
      <c r="B103" s="108"/>
      <c r="C103" s="49" t="s">
        <v>160</v>
      </c>
      <c r="D103" s="49"/>
      <c r="E103" s="102"/>
      <c r="F103" s="111"/>
      <c r="G103" s="114"/>
      <c r="H103" s="117"/>
      <c r="I103" s="120"/>
    </row>
    <row r="104" spans="2:9">
      <c r="B104" s="106" t="s">
        <v>48</v>
      </c>
      <c r="C104" s="51" t="s">
        <v>29</v>
      </c>
      <c r="D104" s="51"/>
      <c r="E104" s="100"/>
      <c r="F104" s="109" t="s">
        <v>16</v>
      </c>
      <c r="G104" s="112">
        <v>2</v>
      </c>
      <c r="H104" s="115">
        <v>0</v>
      </c>
      <c r="I104" s="118">
        <f>G104*H104</f>
        <v>0</v>
      </c>
    </row>
    <row r="105" spans="2:9">
      <c r="B105" s="107"/>
      <c r="C105" s="31" t="s">
        <v>161</v>
      </c>
      <c r="D105" s="31"/>
      <c r="E105" s="101"/>
      <c r="F105" s="110"/>
      <c r="G105" s="113"/>
      <c r="H105" s="116"/>
      <c r="I105" s="119"/>
    </row>
    <row r="106" spans="2:9">
      <c r="B106" s="107"/>
      <c r="C106" s="31" t="s">
        <v>162</v>
      </c>
      <c r="D106" s="31"/>
      <c r="E106" s="101"/>
      <c r="F106" s="110"/>
      <c r="G106" s="113"/>
      <c r="H106" s="116"/>
      <c r="I106" s="119"/>
    </row>
    <row r="107" spans="2:9">
      <c r="B107" s="107"/>
      <c r="C107" s="31" t="s">
        <v>163</v>
      </c>
      <c r="D107" s="31"/>
      <c r="E107" s="101"/>
      <c r="F107" s="110"/>
      <c r="G107" s="113"/>
      <c r="H107" s="116"/>
      <c r="I107" s="119"/>
    </row>
    <row r="108" spans="2:9">
      <c r="B108" s="107"/>
      <c r="C108" s="31" t="s">
        <v>164</v>
      </c>
      <c r="D108" s="31"/>
      <c r="E108" s="101"/>
      <c r="F108" s="110"/>
      <c r="G108" s="113"/>
      <c r="H108" s="116"/>
      <c r="I108" s="119"/>
    </row>
    <row r="109" spans="2:9">
      <c r="B109" s="107"/>
      <c r="C109" s="31" t="s">
        <v>115</v>
      </c>
      <c r="D109" s="31"/>
      <c r="E109" s="101"/>
      <c r="F109" s="110"/>
      <c r="G109" s="113"/>
      <c r="H109" s="116"/>
      <c r="I109" s="119"/>
    </row>
    <row r="110" spans="2:9">
      <c r="B110" s="108"/>
      <c r="C110" s="49" t="s">
        <v>114</v>
      </c>
      <c r="D110" s="49"/>
      <c r="E110" s="102"/>
      <c r="F110" s="111"/>
      <c r="G110" s="114"/>
      <c r="H110" s="117"/>
      <c r="I110" s="120"/>
    </row>
    <row r="111" spans="2:9">
      <c r="B111" s="106" t="s">
        <v>49</v>
      </c>
      <c r="C111" s="51" t="s">
        <v>52</v>
      </c>
      <c r="D111" s="51"/>
      <c r="E111" s="126"/>
      <c r="F111" s="109" t="s">
        <v>16</v>
      </c>
      <c r="G111" s="112">
        <v>18</v>
      </c>
      <c r="H111" s="115">
        <v>0</v>
      </c>
      <c r="I111" s="118">
        <f>G111*H111</f>
        <v>0</v>
      </c>
    </row>
    <row r="112" spans="2:9">
      <c r="B112" s="107"/>
      <c r="C112" s="31" t="s">
        <v>180</v>
      </c>
      <c r="D112" s="31"/>
      <c r="E112" s="127"/>
      <c r="F112" s="110"/>
      <c r="G112" s="113"/>
      <c r="H112" s="116"/>
      <c r="I112" s="119"/>
    </row>
    <row r="113" spans="2:9">
      <c r="B113" s="107"/>
      <c r="C113" s="31" t="s">
        <v>165</v>
      </c>
      <c r="D113" s="31"/>
      <c r="E113" s="127"/>
      <c r="F113" s="110"/>
      <c r="G113" s="113"/>
      <c r="H113" s="116"/>
      <c r="I113" s="119"/>
    </row>
    <row r="114" spans="2:9">
      <c r="B114" s="107"/>
      <c r="C114" s="31" t="s">
        <v>166</v>
      </c>
      <c r="D114" s="31"/>
      <c r="E114" s="127"/>
      <c r="F114" s="110"/>
      <c r="G114" s="113"/>
      <c r="H114" s="116"/>
      <c r="I114" s="119"/>
    </row>
    <row r="115" spans="2:9">
      <c r="B115" s="107"/>
      <c r="C115" s="65" t="s">
        <v>167</v>
      </c>
      <c r="D115" s="65"/>
      <c r="E115" s="127"/>
      <c r="F115" s="110"/>
      <c r="G115" s="113"/>
      <c r="H115" s="116"/>
      <c r="I115" s="119"/>
    </row>
    <row r="116" spans="2:9">
      <c r="B116" s="107"/>
      <c r="C116" s="31" t="s">
        <v>168</v>
      </c>
      <c r="D116" s="31"/>
      <c r="E116" s="128"/>
      <c r="F116" s="110"/>
      <c r="G116" s="113"/>
      <c r="H116" s="116"/>
      <c r="I116" s="119"/>
    </row>
    <row r="117" spans="2:9">
      <c r="B117" s="106" t="s">
        <v>50</v>
      </c>
      <c r="C117" s="51" t="s">
        <v>82</v>
      </c>
      <c r="D117" s="51"/>
      <c r="E117" s="126"/>
      <c r="F117" s="109" t="s">
        <v>16</v>
      </c>
      <c r="G117" s="112">
        <v>1</v>
      </c>
      <c r="H117" s="115">
        <v>0</v>
      </c>
      <c r="I117" s="118">
        <f>G117*H117</f>
        <v>0</v>
      </c>
    </row>
    <row r="118" spans="2:9">
      <c r="B118" s="107"/>
      <c r="C118" s="31" t="s">
        <v>116</v>
      </c>
      <c r="D118" s="31"/>
      <c r="E118" s="127"/>
      <c r="F118" s="110"/>
      <c r="G118" s="113"/>
      <c r="H118" s="116"/>
      <c r="I118" s="119"/>
    </row>
    <row r="119" spans="2:9">
      <c r="B119" s="107"/>
      <c r="C119" s="31" t="s">
        <v>129</v>
      </c>
      <c r="D119" s="31"/>
      <c r="E119" s="127"/>
      <c r="F119" s="110"/>
      <c r="G119" s="113"/>
      <c r="H119" s="116"/>
      <c r="I119" s="119"/>
    </row>
    <row r="120" spans="2:9">
      <c r="B120" s="107"/>
      <c r="C120" s="31" t="s">
        <v>94</v>
      </c>
      <c r="D120" s="31"/>
      <c r="E120" s="127"/>
      <c r="F120" s="110"/>
      <c r="G120" s="113"/>
      <c r="H120" s="116"/>
      <c r="I120" s="119"/>
    </row>
    <row r="121" spans="2:9">
      <c r="B121" s="107"/>
      <c r="C121" s="31" t="s">
        <v>121</v>
      </c>
      <c r="D121" s="31"/>
      <c r="E121" s="127"/>
      <c r="F121" s="110"/>
      <c r="G121" s="113"/>
      <c r="H121" s="116"/>
      <c r="I121" s="119"/>
    </row>
    <row r="122" spans="2:9">
      <c r="B122" s="107"/>
      <c r="C122" s="31" t="s">
        <v>169</v>
      </c>
      <c r="D122" s="31"/>
      <c r="E122" s="127"/>
      <c r="F122" s="110"/>
      <c r="G122" s="113"/>
      <c r="H122" s="116"/>
      <c r="I122" s="119"/>
    </row>
    <row r="123" spans="2:9">
      <c r="B123" s="107"/>
      <c r="C123" s="65" t="s">
        <v>179</v>
      </c>
      <c r="D123" s="65"/>
      <c r="E123" s="127"/>
      <c r="F123" s="110"/>
      <c r="G123" s="113"/>
      <c r="H123" s="116"/>
      <c r="I123" s="119"/>
    </row>
    <row r="124" spans="2:9">
      <c r="B124" s="107"/>
      <c r="C124" s="31" t="s">
        <v>170</v>
      </c>
      <c r="D124" s="31"/>
      <c r="E124" s="127"/>
      <c r="F124" s="110"/>
      <c r="G124" s="113"/>
      <c r="H124" s="116"/>
      <c r="I124" s="119"/>
    </row>
    <row r="125" spans="2:9">
      <c r="B125" s="107"/>
      <c r="C125" s="31" t="s">
        <v>88</v>
      </c>
      <c r="D125" s="31"/>
      <c r="E125" s="128"/>
      <c r="F125" s="110"/>
      <c r="G125" s="113"/>
      <c r="H125" s="116"/>
      <c r="I125" s="119"/>
    </row>
    <row r="126" spans="2:9">
      <c r="B126" s="106" t="s">
        <v>51</v>
      </c>
      <c r="C126" s="51" t="s">
        <v>132</v>
      </c>
      <c r="D126" s="51"/>
      <c r="E126" s="100"/>
      <c r="F126" s="109" t="s">
        <v>16</v>
      </c>
      <c r="G126" s="112">
        <v>3</v>
      </c>
      <c r="H126" s="115">
        <v>0</v>
      </c>
      <c r="I126" s="118">
        <f>G126*H126</f>
        <v>0</v>
      </c>
    </row>
    <row r="127" spans="2:9">
      <c r="B127" s="107"/>
      <c r="C127" s="31" t="s">
        <v>171</v>
      </c>
      <c r="D127" s="31"/>
      <c r="E127" s="101"/>
      <c r="F127" s="110"/>
      <c r="G127" s="113"/>
      <c r="H127" s="116"/>
      <c r="I127" s="119"/>
    </row>
    <row r="128" spans="2:9">
      <c r="B128" s="107"/>
      <c r="C128" s="31" t="s">
        <v>172</v>
      </c>
      <c r="D128" s="31"/>
      <c r="E128" s="101"/>
      <c r="F128" s="110"/>
      <c r="G128" s="113"/>
      <c r="H128" s="116"/>
      <c r="I128" s="119"/>
    </row>
    <row r="129" spans="2:9">
      <c r="B129" s="107"/>
      <c r="C129" s="31" t="s">
        <v>94</v>
      </c>
      <c r="D129" s="31"/>
      <c r="E129" s="101"/>
      <c r="F129" s="110"/>
      <c r="G129" s="113"/>
      <c r="H129" s="116"/>
      <c r="I129" s="119"/>
    </row>
    <row r="130" spans="2:9">
      <c r="B130" s="107"/>
      <c r="C130" s="31" t="s">
        <v>121</v>
      </c>
      <c r="D130" s="31"/>
      <c r="E130" s="101"/>
      <c r="F130" s="110"/>
      <c r="G130" s="113"/>
      <c r="H130" s="116"/>
      <c r="I130" s="119"/>
    </row>
    <row r="131" spans="2:9">
      <c r="B131" s="108"/>
      <c r="C131" s="49" t="s">
        <v>175</v>
      </c>
      <c r="D131" s="49"/>
      <c r="E131" s="102"/>
      <c r="F131" s="111"/>
      <c r="G131" s="114"/>
      <c r="H131" s="117"/>
      <c r="I131" s="120"/>
    </row>
    <row r="132" spans="2:9">
      <c r="B132" s="106" t="s">
        <v>53</v>
      </c>
      <c r="C132" s="51" t="s">
        <v>30</v>
      </c>
      <c r="D132" s="51"/>
      <c r="E132" s="126"/>
      <c r="F132" s="109" t="s">
        <v>16</v>
      </c>
      <c r="G132" s="112">
        <v>2</v>
      </c>
      <c r="H132" s="115">
        <v>0</v>
      </c>
      <c r="I132" s="118">
        <f>G132*H132</f>
        <v>0</v>
      </c>
    </row>
    <row r="133" spans="2:9">
      <c r="B133" s="107"/>
      <c r="C133" s="31" t="s">
        <v>181</v>
      </c>
      <c r="D133" s="65"/>
      <c r="E133" s="127"/>
      <c r="F133" s="110"/>
      <c r="G133" s="113"/>
      <c r="H133" s="116"/>
      <c r="I133" s="119"/>
    </row>
    <row r="134" spans="2:9">
      <c r="B134" s="107"/>
      <c r="C134" s="31" t="s">
        <v>173</v>
      </c>
      <c r="D134" s="31"/>
      <c r="E134" s="127"/>
      <c r="F134" s="110"/>
      <c r="G134" s="113"/>
      <c r="H134" s="116"/>
      <c r="I134" s="119"/>
    </row>
    <row r="135" spans="2:9">
      <c r="B135" s="107"/>
      <c r="C135" s="31" t="s">
        <v>174</v>
      </c>
      <c r="D135" s="31"/>
      <c r="E135" s="127"/>
      <c r="F135" s="110"/>
      <c r="G135" s="113"/>
      <c r="H135" s="116"/>
      <c r="I135" s="119"/>
    </row>
    <row r="136" spans="2:9">
      <c r="B136" s="107"/>
      <c r="C136" s="31" t="s">
        <v>121</v>
      </c>
      <c r="D136" s="31"/>
      <c r="E136" s="127"/>
      <c r="F136" s="110"/>
      <c r="G136" s="113"/>
      <c r="H136" s="116"/>
      <c r="I136" s="119"/>
    </row>
    <row r="137" spans="2:9">
      <c r="B137" s="107"/>
      <c r="C137" s="49" t="s">
        <v>176</v>
      </c>
      <c r="D137" s="31"/>
      <c r="E137" s="128"/>
      <c r="F137" s="110"/>
      <c r="G137" s="113"/>
      <c r="H137" s="116"/>
      <c r="I137" s="119"/>
    </row>
    <row r="138" spans="2:9" ht="30">
      <c r="B138" s="106" t="s">
        <v>54</v>
      </c>
      <c r="C138" s="77" t="s">
        <v>135</v>
      </c>
      <c r="D138" s="77"/>
      <c r="E138" s="100"/>
      <c r="F138" s="109" t="s">
        <v>16</v>
      </c>
      <c r="G138" s="112">
        <v>3</v>
      </c>
      <c r="H138" s="115">
        <v>0</v>
      </c>
      <c r="I138" s="118">
        <f>G138*H138</f>
        <v>0</v>
      </c>
    </row>
    <row r="139" spans="2:9">
      <c r="B139" s="129"/>
      <c r="C139" s="76" t="s">
        <v>154</v>
      </c>
      <c r="D139" s="76"/>
      <c r="E139" s="101"/>
      <c r="F139" s="110"/>
      <c r="G139" s="113"/>
      <c r="H139" s="116"/>
      <c r="I139" s="119"/>
    </row>
    <row r="140" spans="2:9">
      <c r="B140" s="129"/>
      <c r="C140" s="76" t="s">
        <v>97</v>
      </c>
      <c r="D140" s="93"/>
      <c r="E140" s="101"/>
      <c r="F140" s="110"/>
      <c r="G140" s="113"/>
      <c r="H140" s="116"/>
      <c r="I140" s="119"/>
    </row>
    <row r="141" spans="2:9">
      <c r="B141" s="107"/>
      <c r="C141" s="76" t="s">
        <v>107</v>
      </c>
      <c r="D141" s="76"/>
      <c r="E141" s="101"/>
      <c r="F141" s="110"/>
      <c r="G141" s="113"/>
      <c r="H141" s="116"/>
      <c r="I141" s="119"/>
    </row>
    <row r="142" spans="2:9">
      <c r="B142" s="107"/>
      <c r="C142" s="78" t="s">
        <v>88</v>
      </c>
      <c r="D142" s="78"/>
      <c r="E142" s="102"/>
      <c r="F142" s="111"/>
      <c r="G142" s="114"/>
      <c r="H142" s="117"/>
      <c r="I142" s="120"/>
    </row>
    <row r="143" spans="2:9">
      <c r="B143" s="106" t="s">
        <v>55</v>
      </c>
      <c r="C143" s="77" t="s">
        <v>81</v>
      </c>
      <c r="D143" s="77"/>
      <c r="E143" s="100"/>
      <c r="F143" s="109" t="s">
        <v>16</v>
      </c>
      <c r="G143" s="112">
        <v>1</v>
      </c>
      <c r="H143" s="115">
        <v>0</v>
      </c>
      <c r="I143" s="118">
        <f>G143*H143</f>
        <v>0</v>
      </c>
    </row>
    <row r="144" spans="2:9">
      <c r="B144" s="107"/>
      <c r="C144" s="65" t="s">
        <v>136</v>
      </c>
      <c r="D144" s="65"/>
      <c r="E144" s="101"/>
      <c r="F144" s="110"/>
      <c r="G144" s="113"/>
      <c r="H144" s="116"/>
      <c r="I144" s="119"/>
    </row>
    <row r="145" spans="2:9">
      <c r="B145" s="107"/>
      <c r="C145" s="31" t="s">
        <v>170</v>
      </c>
      <c r="D145" s="31"/>
      <c r="E145" s="101"/>
      <c r="F145" s="110"/>
      <c r="G145" s="113"/>
      <c r="H145" s="116"/>
      <c r="I145" s="119"/>
    </row>
    <row r="146" spans="2:9">
      <c r="B146" s="107"/>
      <c r="C146" s="31" t="s">
        <v>88</v>
      </c>
      <c r="D146" s="31"/>
      <c r="E146" s="102"/>
      <c r="F146" s="111"/>
      <c r="G146" s="114"/>
      <c r="H146" s="117"/>
      <c r="I146" s="120"/>
    </row>
    <row r="147" spans="2:9">
      <c r="B147" s="106" t="s">
        <v>56</v>
      </c>
      <c r="C147" s="79" t="s">
        <v>133</v>
      </c>
      <c r="D147" s="79"/>
      <c r="E147" s="100"/>
      <c r="F147" s="109" t="s">
        <v>16</v>
      </c>
      <c r="G147" s="112">
        <v>1</v>
      </c>
      <c r="H147" s="115">
        <v>0</v>
      </c>
      <c r="I147" s="121">
        <f>G147*H147</f>
        <v>0</v>
      </c>
    </row>
    <row r="148" spans="2:9">
      <c r="B148" s="107"/>
      <c r="C148" s="31" t="s">
        <v>72</v>
      </c>
      <c r="D148" s="31"/>
      <c r="E148" s="101"/>
      <c r="F148" s="110"/>
      <c r="G148" s="113"/>
      <c r="H148" s="116"/>
      <c r="I148" s="119"/>
    </row>
    <row r="149" spans="2:9">
      <c r="B149" s="107"/>
      <c r="C149" s="31" t="s">
        <v>177</v>
      </c>
      <c r="D149" s="31"/>
      <c r="E149" s="101"/>
      <c r="F149" s="110"/>
      <c r="G149" s="113"/>
      <c r="H149" s="116"/>
      <c r="I149" s="119"/>
    </row>
    <row r="150" spans="2:9">
      <c r="B150" s="107"/>
      <c r="C150" s="31" t="s">
        <v>182</v>
      </c>
      <c r="D150" s="31"/>
      <c r="E150" s="101"/>
      <c r="F150" s="110"/>
      <c r="G150" s="113"/>
      <c r="H150" s="116"/>
      <c r="I150" s="119"/>
    </row>
    <row r="151" spans="2:9">
      <c r="B151" s="108"/>
      <c r="C151" s="49" t="s">
        <v>121</v>
      </c>
      <c r="D151" s="49"/>
      <c r="E151" s="102"/>
      <c r="F151" s="111"/>
      <c r="G151" s="114"/>
      <c r="H151" s="117"/>
      <c r="I151" s="120"/>
    </row>
    <row r="152" spans="2:9">
      <c r="B152" s="106" t="s">
        <v>79</v>
      </c>
      <c r="C152" s="79" t="s">
        <v>83</v>
      </c>
      <c r="D152" s="79"/>
      <c r="E152" s="100"/>
      <c r="F152" s="109" t="s">
        <v>16</v>
      </c>
      <c r="G152" s="112">
        <v>3</v>
      </c>
      <c r="H152" s="115">
        <v>0</v>
      </c>
      <c r="I152" s="118">
        <f>G152*H152</f>
        <v>0</v>
      </c>
    </row>
    <row r="153" spans="2:9">
      <c r="B153" s="107"/>
      <c r="C153" s="31" t="s">
        <v>129</v>
      </c>
      <c r="D153" s="31"/>
      <c r="E153" s="101"/>
      <c r="F153" s="110"/>
      <c r="G153" s="113"/>
      <c r="H153" s="116"/>
      <c r="I153" s="119"/>
    </row>
    <row r="154" spans="2:9">
      <c r="B154" s="107"/>
      <c r="C154" s="76" t="s">
        <v>105</v>
      </c>
      <c r="D154" s="93"/>
      <c r="E154" s="101"/>
      <c r="F154" s="110"/>
      <c r="G154" s="113"/>
      <c r="H154" s="116"/>
      <c r="I154" s="119"/>
    </row>
    <row r="155" spans="2:9">
      <c r="B155" s="107"/>
      <c r="C155" s="76" t="s">
        <v>178</v>
      </c>
      <c r="D155" s="93"/>
      <c r="E155" s="101"/>
      <c r="F155" s="110"/>
      <c r="G155" s="113"/>
      <c r="H155" s="116"/>
      <c r="I155" s="119"/>
    </row>
    <row r="156" spans="2:9">
      <c r="B156" s="107"/>
      <c r="C156" s="31" t="s">
        <v>166</v>
      </c>
      <c r="D156" s="31"/>
      <c r="E156" s="101"/>
      <c r="F156" s="110"/>
      <c r="G156" s="113"/>
      <c r="H156" s="116"/>
      <c r="I156" s="119"/>
    </row>
    <row r="157" spans="2:9">
      <c r="B157" s="108"/>
      <c r="C157" s="49" t="s">
        <v>176</v>
      </c>
      <c r="D157" s="49"/>
      <c r="E157" s="102"/>
      <c r="F157" s="111"/>
      <c r="G157" s="114"/>
      <c r="H157" s="117"/>
      <c r="I157" s="120"/>
    </row>
    <row r="158" spans="2:9">
      <c r="B158" s="106" t="s">
        <v>80</v>
      </c>
      <c r="C158" s="80" t="s">
        <v>125</v>
      </c>
      <c r="D158" s="31"/>
      <c r="E158" s="100"/>
      <c r="F158" s="109" t="s">
        <v>16</v>
      </c>
      <c r="G158" s="112">
        <v>1</v>
      </c>
      <c r="H158" s="115">
        <v>0</v>
      </c>
      <c r="I158" s="118">
        <f>G158*H158</f>
        <v>0</v>
      </c>
    </row>
    <row r="159" spans="2:9">
      <c r="B159" s="107"/>
      <c r="C159" s="31" t="s">
        <v>84</v>
      </c>
      <c r="D159" s="31"/>
      <c r="E159" s="101"/>
      <c r="F159" s="110"/>
      <c r="G159" s="113"/>
      <c r="H159" s="116"/>
      <c r="I159" s="119"/>
    </row>
    <row r="160" spans="2:9">
      <c r="B160" s="107"/>
      <c r="C160" s="76" t="s">
        <v>100</v>
      </c>
      <c r="D160" s="93"/>
      <c r="E160" s="101"/>
      <c r="F160" s="110"/>
      <c r="G160" s="113"/>
      <c r="H160" s="116"/>
      <c r="I160" s="119"/>
    </row>
    <row r="161" spans="1:10">
      <c r="B161" s="107"/>
      <c r="C161" s="31" t="s">
        <v>88</v>
      </c>
      <c r="D161" s="31"/>
      <c r="E161" s="101"/>
      <c r="F161" s="110"/>
      <c r="G161" s="113"/>
      <c r="H161" s="116"/>
      <c r="I161" s="119"/>
    </row>
    <row r="162" spans="1:10">
      <c r="B162" s="108"/>
      <c r="C162" s="49" t="s">
        <v>183</v>
      </c>
      <c r="D162" s="49"/>
      <c r="E162" s="102"/>
      <c r="F162" s="111"/>
      <c r="G162" s="114"/>
      <c r="H162" s="117"/>
      <c r="I162" s="120"/>
    </row>
    <row r="163" spans="1:10">
      <c r="A163" s="37"/>
      <c r="B163" s="75"/>
      <c r="C163" s="67"/>
      <c r="D163" s="67"/>
      <c r="E163" s="68"/>
      <c r="F163" s="34"/>
      <c r="G163" s="35"/>
      <c r="H163" s="69"/>
      <c r="I163" s="70"/>
      <c r="J163" s="36"/>
    </row>
    <row r="164" spans="1:10" ht="15.75" thickBot="1">
      <c r="B164" s="21"/>
      <c r="C164" s="103" t="s">
        <v>12</v>
      </c>
      <c r="D164" s="104"/>
      <c r="E164" s="104"/>
      <c r="F164" s="104"/>
      <c r="G164" s="104"/>
      <c r="H164" s="105"/>
      <c r="I164" s="57"/>
    </row>
    <row r="165" spans="1:10" ht="16.5" thickTop="1" thickBot="1">
      <c r="B165" s="71"/>
      <c r="C165" s="72" t="s">
        <v>13</v>
      </c>
      <c r="D165" s="72"/>
      <c r="E165" s="72"/>
      <c r="F165" s="73"/>
      <c r="G165" s="73"/>
      <c r="H165" s="87"/>
      <c r="I165" s="74">
        <f>SUM(I5:I162)</f>
        <v>0</v>
      </c>
    </row>
    <row r="166" spans="1:10" ht="15.75" thickTop="1">
      <c r="B166" s="22"/>
      <c r="C166" s="28" t="s">
        <v>184</v>
      </c>
      <c r="D166" s="28"/>
      <c r="E166" s="2"/>
      <c r="F166" s="12"/>
      <c r="G166" s="12"/>
      <c r="H166" s="30"/>
      <c r="I166" s="42">
        <v>0</v>
      </c>
    </row>
    <row r="167" spans="1:10">
      <c r="B167" s="23"/>
      <c r="C167" s="3" t="s">
        <v>14</v>
      </c>
      <c r="D167" s="3"/>
      <c r="E167" s="3"/>
      <c r="F167" s="13"/>
      <c r="G167" s="13"/>
      <c r="H167" s="88"/>
      <c r="I167" s="43">
        <f>I165+I166</f>
        <v>0</v>
      </c>
    </row>
    <row r="168" spans="1:10">
      <c r="B168" s="24"/>
      <c r="C168" s="5"/>
      <c r="D168" s="5"/>
      <c r="E168" s="5"/>
      <c r="F168" s="15"/>
      <c r="G168" s="15"/>
      <c r="H168" s="16"/>
      <c r="I168" s="17"/>
    </row>
    <row r="169" spans="1:10">
      <c r="B169" s="14"/>
      <c r="C169" s="5"/>
      <c r="D169" s="5"/>
      <c r="E169" s="5"/>
      <c r="F169" s="15"/>
      <c r="G169" s="15"/>
      <c r="H169" s="16"/>
      <c r="I169" s="17"/>
    </row>
    <row r="170" spans="1:10">
      <c r="B170" s="14"/>
      <c r="C170" s="5"/>
      <c r="D170" s="5"/>
      <c r="E170" s="5"/>
      <c r="F170" s="15"/>
      <c r="G170" s="15"/>
      <c r="H170" s="16"/>
      <c r="I170" s="17"/>
    </row>
    <row r="171" spans="1:10">
      <c r="B171" s="14"/>
      <c r="C171" s="5"/>
      <c r="D171" s="5"/>
      <c r="E171" s="5"/>
      <c r="F171" s="15"/>
      <c r="G171" s="15"/>
      <c r="H171" s="16"/>
      <c r="I171" s="17"/>
    </row>
    <row r="172" spans="1:10">
      <c r="B172" s="14"/>
      <c r="C172" s="44" t="s">
        <v>9</v>
      </c>
      <c r="D172" s="44"/>
      <c r="E172" s="123" t="s">
        <v>10</v>
      </c>
      <c r="F172" s="123"/>
      <c r="G172" s="124"/>
      <c r="H172" s="124"/>
      <c r="I172" s="124"/>
    </row>
    <row r="173" spans="1:10">
      <c r="B173" s="14"/>
      <c r="C173"/>
      <c r="D173"/>
      <c r="E173"/>
      <c r="F173" s="7"/>
      <c r="G173" s="125" t="s">
        <v>11</v>
      </c>
      <c r="H173" s="125"/>
      <c r="I173" s="125"/>
    </row>
    <row r="174" spans="1:10">
      <c r="B174" s="14"/>
      <c r="C174" s="5"/>
      <c r="D174" s="5"/>
      <c r="E174" s="5"/>
      <c r="F174" s="15"/>
      <c r="G174" s="15"/>
      <c r="H174" s="16"/>
      <c r="I174" s="17"/>
    </row>
    <row r="175" spans="1:10">
      <c r="B175" s="14"/>
      <c r="C175" s="5"/>
      <c r="D175" s="5"/>
      <c r="E175" s="5"/>
      <c r="F175" s="15"/>
      <c r="G175" s="15"/>
      <c r="H175" s="16"/>
      <c r="I175" s="17"/>
    </row>
    <row r="176" spans="1:10">
      <c r="B176" s="14"/>
      <c r="C176" s="5"/>
      <c r="D176" s="5"/>
      <c r="E176" s="5"/>
      <c r="F176" s="15"/>
      <c r="G176" s="15"/>
      <c r="H176" s="16"/>
      <c r="I176" s="17"/>
    </row>
    <row r="177" spans="2:9">
      <c r="B177" s="14"/>
      <c r="C177" s="5"/>
      <c r="D177" s="5"/>
      <c r="E177" s="5"/>
      <c r="F177" s="15"/>
      <c r="G177" s="15"/>
      <c r="H177" s="16"/>
      <c r="I177" s="17"/>
    </row>
    <row r="178" spans="2:9">
      <c r="B178" s="14"/>
      <c r="C178" s="5"/>
      <c r="D178" s="5"/>
      <c r="E178" s="5"/>
      <c r="F178" s="15"/>
      <c r="G178" s="15"/>
      <c r="H178" s="16"/>
      <c r="I178" s="17"/>
    </row>
  </sheetData>
  <mergeCells count="155">
    <mergeCell ref="H117:H125"/>
    <mergeCell ref="I117:I125"/>
    <mergeCell ref="B138:B142"/>
    <mergeCell ref="I138:I142"/>
    <mergeCell ref="H138:H142"/>
    <mergeCell ref="G138:G142"/>
    <mergeCell ref="F138:F142"/>
    <mergeCell ref="B132:B137"/>
    <mergeCell ref="F132:F137"/>
    <mergeCell ref="G132:G137"/>
    <mergeCell ref="H132:H137"/>
    <mergeCell ref="I132:I137"/>
    <mergeCell ref="E117:E125"/>
    <mergeCell ref="E126:E131"/>
    <mergeCell ref="E132:E137"/>
    <mergeCell ref="E138:E142"/>
    <mergeCell ref="G126:G131"/>
    <mergeCell ref="F126:F131"/>
    <mergeCell ref="B126:B131"/>
    <mergeCell ref="B117:B125"/>
    <mergeCell ref="F117:F125"/>
    <mergeCell ref="G117:G125"/>
    <mergeCell ref="H111:H116"/>
    <mergeCell ref="I111:I116"/>
    <mergeCell ref="I104:I110"/>
    <mergeCell ref="H104:H110"/>
    <mergeCell ref="G104:G110"/>
    <mergeCell ref="F104:F110"/>
    <mergeCell ref="B104:B110"/>
    <mergeCell ref="E104:E110"/>
    <mergeCell ref="E111:E116"/>
    <mergeCell ref="B111:B116"/>
    <mergeCell ref="F111:F116"/>
    <mergeCell ref="G111:G116"/>
    <mergeCell ref="I83:I86"/>
    <mergeCell ref="E83:E86"/>
    <mergeCell ref="E87:E93"/>
    <mergeCell ref="B87:B93"/>
    <mergeCell ref="F87:F93"/>
    <mergeCell ref="G87:G93"/>
    <mergeCell ref="I97:I103"/>
    <mergeCell ref="F94:F96"/>
    <mergeCell ref="G94:G96"/>
    <mergeCell ref="H94:H96"/>
    <mergeCell ref="B94:B96"/>
    <mergeCell ref="I94:I96"/>
    <mergeCell ref="E94:E96"/>
    <mergeCell ref="E97:E103"/>
    <mergeCell ref="B97:B103"/>
    <mergeCell ref="F97:F103"/>
    <mergeCell ref="G97:G103"/>
    <mergeCell ref="H97:H103"/>
    <mergeCell ref="I70:I76"/>
    <mergeCell ref="B43:B50"/>
    <mergeCell ref="E43:E50"/>
    <mergeCell ref="F43:F50"/>
    <mergeCell ref="G43:G50"/>
    <mergeCell ref="H43:H50"/>
    <mergeCell ref="I63:I69"/>
    <mergeCell ref="B70:B76"/>
    <mergeCell ref="E70:E76"/>
    <mergeCell ref="F70:F76"/>
    <mergeCell ref="G70:G76"/>
    <mergeCell ref="H70:H76"/>
    <mergeCell ref="I21:I27"/>
    <mergeCell ref="B51:B56"/>
    <mergeCell ref="E51:E56"/>
    <mergeCell ref="F51:F56"/>
    <mergeCell ref="G51:G56"/>
    <mergeCell ref="H51:H56"/>
    <mergeCell ref="B21:B27"/>
    <mergeCell ref="E21:E27"/>
    <mergeCell ref="F21:F27"/>
    <mergeCell ref="G21:G27"/>
    <mergeCell ref="H21:H27"/>
    <mergeCell ref="I51:I56"/>
    <mergeCell ref="B28:B33"/>
    <mergeCell ref="E28:E33"/>
    <mergeCell ref="F28:F33"/>
    <mergeCell ref="G28:G33"/>
    <mergeCell ref="I34:I42"/>
    <mergeCell ref="B34:B42"/>
    <mergeCell ref="E34:E42"/>
    <mergeCell ref="F34:F42"/>
    <mergeCell ref="G34:G42"/>
    <mergeCell ref="H34:H42"/>
    <mergeCell ref="I43:I50"/>
    <mergeCell ref="B13:B20"/>
    <mergeCell ref="F13:F20"/>
    <mergeCell ref="E13:E20"/>
    <mergeCell ref="G13:G20"/>
    <mergeCell ref="B5:B12"/>
    <mergeCell ref="E5:E12"/>
    <mergeCell ref="F5:F12"/>
    <mergeCell ref="G5:G12"/>
    <mergeCell ref="H28:H33"/>
    <mergeCell ref="B77:B82"/>
    <mergeCell ref="B63:B69"/>
    <mergeCell ref="E63:E69"/>
    <mergeCell ref="F63:F69"/>
    <mergeCell ref="G63:G69"/>
    <mergeCell ref="H63:H69"/>
    <mergeCell ref="B57:B62"/>
    <mergeCell ref="B83:B86"/>
    <mergeCell ref="F83:F86"/>
    <mergeCell ref="G83:G86"/>
    <mergeCell ref="H83:H86"/>
    <mergeCell ref="E152:E157"/>
    <mergeCell ref="C2:I2"/>
    <mergeCell ref="E172:F172"/>
    <mergeCell ref="G172:I172"/>
    <mergeCell ref="G173:I173"/>
    <mergeCell ref="I5:I12"/>
    <mergeCell ref="I28:I33"/>
    <mergeCell ref="E57:E62"/>
    <mergeCell ref="F57:F62"/>
    <mergeCell ref="G57:G62"/>
    <mergeCell ref="H57:H62"/>
    <mergeCell ref="I57:I62"/>
    <mergeCell ref="H13:H20"/>
    <mergeCell ref="I13:I20"/>
    <mergeCell ref="H5:H12"/>
    <mergeCell ref="G77:G82"/>
    <mergeCell ref="H77:H82"/>
    <mergeCell ref="I77:I82"/>
    <mergeCell ref="F77:F82"/>
    <mergeCell ref="I126:I131"/>
    <mergeCell ref="H126:H131"/>
    <mergeCell ref="E77:E82"/>
    <mergeCell ref="H87:H93"/>
    <mergeCell ref="I87:I93"/>
    <mergeCell ref="E158:E162"/>
    <mergeCell ref="C164:H164"/>
    <mergeCell ref="B158:B162"/>
    <mergeCell ref="E143:E146"/>
    <mergeCell ref="F143:F146"/>
    <mergeCell ref="G143:G146"/>
    <mergeCell ref="H143:H146"/>
    <mergeCell ref="I143:I146"/>
    <mergeCell ref="F147:F151"/>
    <mergeCell ref="G147:G151"/>
    <mergeCell ref="H147:H151"/>
    <mergeCell ref="I147:I151"/>
    <mergeCell ref="F152:F157"/>
    <mergeCell ref="G152:G157"/>
    <mergeCell ref="H152:H157"/>
    <mergeCell ref="I152:I157"/>
    <mergeCell ref="F158:F162"/>
    <mergeCell ref="G158:G162"/>
    <mergeCell ref="H158:H162"/>
    <mergeCell ref="I158:I162"/>
    <mergeCell ref="B143:B146"/>
    <mergeCell ref="B147:B151"/>
    <mergeCell ref="B152:B157"/>
    <mergeCell ref="E147:E151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K35"/>
  <sheetViews>
    <sheetView zoomScaleNormal="100" workbookViewId="0">
      <selection activeCell="I25" sqref="I25"/>
    </sheetView>
  </sheetViews>
  <sheetFormatPr defaultRowHeight="15"/>
  <cols>
    <col min="1" max="1" width="4.28515625" style="18" customWidth="1"/>
    <col min="2" max="2" width="7.85546875" style="6" customWidth="1"/>
    <col min="3" max="4" width="73.28515625" style="7" customWidth="1"/>
    <col min="5" max="5" width="23.7109375" style="7" customWidth="1"/>
    <col min="6" max="6" width="9.140625" style="8"/>
    <col min="7" max="7" width="14.28515625" style="8" bestFit="1" customWidth="1"/>
    <col min="8" max="8" width="10.85546875" style="9" customWidth="1"/>
    <col min="9" max="9" width="11.85546875" style="8" customWidth="1"/>
    <col min="10" max="10" width="26.7109375" customWidth="1"/>
  </cols>
  <sheetData>
    <row r="2" spans="1:11" ht="18.75" customHeight="1">
      <c r="B2" s="45"/>
      <c r="C2" s="122" t="s">
        <v>38</v>
      </c>
      <c r="D2" s="122"/>
      <c r="E2" s="122"/>
      <c r="F2" s="122"/>
      <c r="G2" s="122"/>
      <c r="H2" s="122"/>
      <c r="I2" s="122"/>
    </row>
    <row r="4" spans="1:11" ht="30">
      <c r="B4" s="26" t="s">
        <v>3</v>
      </c>
      <c r="C4" s="4" t="s">
        <v>126</v>
      </c>
      <c r="D4" s="85" t="s">
        <v>127</v>
      </c>
      <c r="E4" s="27" t="s">
        <v>4</v>
      </c>
      <c r="F4" s="25" t="s">
        <v>5</v>
      </c>
      <c r="G4" s="25" t="s">
        <v>6</v>
      </c>
      <c r="H4" s="20" t="s">
        <v>134</v>
      </c>
      <c r="I4" s="25" t="s">
        <v>7</v>
      </c>
      <c r="K4" s="19"/>
    </row>
    <row r="5" spans="1:11">
      <c r="A5" s="56"/>
      <c r="B5" s="106" t="s">
        <v>0</v>
      </c>
      <c r="C5" s="50" t="s">
        <v>57</v>
      </c>
      <c r="D5" s="50"/>
      <c r="E5" s="130"/>
      <c r="F5" s="109" t="s">
        <v>8</v>
      </c>
      <c r="G5" s="112">
        <v>1</v>
      </c>
      <c r="H5" s="115">
        <v>0</v>
      </c>
      <c r="I5" s="118">
        <f>G5*H5</f>
        <v>0</v>
      </c>
    </row>
    <row r="6" spans="1:11">
      <c r="B6" s="107"/>
      <c r="C6" s="60" t="s">
        <v>59</v>
      </c>
      <c r="D6" s="60"/>
      <c r="E6" s="131"/>
      <c r="F6" s="110"/>
      <c r="G6" s="113"/>
      <c r="H6" s="116"/>
      <c r="I6" s="119"/>
    </row>
    <row r="7" spans="1:11">
      <c r="B7" s="107"/>
      <c r="C7" s="60" t="s">
        <v>60</v>
      </c>
      <c r="D7" s="60"/>
      <c r="E7" s="131"/>
      <c r="F7" s="110"/>
      <c r="G7" s="113"/>
      <c r="H7" s="116"/>
      <c r="I7" s="119"/>
    </row>
    <row r="8" spans="1:11">
      <c r="B8" s="107"/>
      <c r="C8" s="61" t="s">
        <v>61</v>
      </c>
      <c r="D8" s="61"/>
      <c r="E8" s="131"/>
      <c r="F8" s="110"/>
      <c r="G8" s="113"/>
      <c r="H8" s="116"/>
      <c r="I8" s="119"/>
    </row>
    <row r="9" spans="1:11">
      <c r="B9" s="107"/>
      <c r="C9" s="61" t="s">
        <v>73</v>
      </c>
      <c r="D9" s="61"/>
      <c r="E9" s="132"/>
      <c r="F9" s="110"/>
      <c r="G9" s="113"/>
      <c r="H9" s="116"/>
      <c r="I9" s="119"/>
    </row>
    <row r="10" spans="1:11">
      <c r="A10" s="56"/>
      <c r="B10" s="106" t="s">
        <v>1</v>
      </c>
      <c r="C10" s="52" t="s">
        <v>58</v>
      </c>
      <c r="D10" s="52"/>
      <c r="E10" s="133"/>
      <c r="F10" s="109" t="s">
        <v>16</v>
      </c>
      <c r="G10" s="112">
        <v>1</v>
      </c>
      <c r="H10" s="115">
        <v>0</v>
      </c>
      <c r="I10" s="118">
        <f>G10*H10</f>
        <v>0</v>
      </c>
    </row>
    <row r="11" spans="1:11">
      <c r="B11" s="107"/>
      <c r="C11" s="46" t="s">
        <v>117</v>
      </c>
      <c r="D11" s="46"/>
      <c r="E11" s="134"/>
      <c r="F11" s="110"/>
      <c r="G11" s="113"/>
      <c r="H11" s="116"/>
      <c r="I11" s="119"/>
    </row>
    <row r="12" spans="1:11">
      <c r="B12" s="107"/>
      <c r="C12" s="46" t="s">
        <v>62</v>
      </c>
      <c r="D12" s="62"/>
      <c r="E12" s="134"/>
      <c r="F12" s="110"/>
      <c r="G12" s="113"/>
      <c r="H12" s="116"/>
      <c r="I12" s="119"/>
    </row>
    <row r="13" spans="1:11">
      <c r="B13" s="107"/>
      <c r="C13" s="46" t="s">
        <v>63</v>
      </c>
      <c r="D13" s="62"/>
      <c r="E13" s="134"/>
      <c r="F13" s="110"/>
      <c r="G13" s="113"/>
      <c r="H13" s="116"/>
      <c r="I13" s="119"/>
    </row>
    <row r="14" spans="1:11">
      <c r="B14" s="107"/>
      <c r="C14" s="46" t="s">
        <v>64</v>
      </c>
      <c r="D14" s="62"/>
      <c r="E14" s="134"/>
      <c r="F14" s="110"/>
      <c r="G14" s="113"/>
      <c r="H14" s="116"/>
      <c r="I14" s="119"/>
    </row>
    <row r="15" spans="1:11">
      <c r="B15" s="107"/>
      <c r="C15" s="46" t="s">
        <v>65</v>
      </c>
      <c r="D15" s="62"/>
      <c r="E15" s="134"/>
      <c r="F15" s="110"/>
      <c r="G15" s="113"/>
      <c r="H15" s="116"/>
      <c r="I15" s="119"/>
    </row>
    <row r="16" spans="1:11">
      <c r="B16" s="107"/>
      <c r="C16" s="46" t="s">
        <v>120</v>
      </c>
      <c r="D16" s="62"/>
      <c r="E16" s="134"/>
      <c r="F16" s="110"/>
      <c r="G16" s="113"/>
      <c r="H16" s="116"/>
      <c r="I16" s="119"/>
    </row>
    <row r="17" spans="1:10">
      <c r="B17" s="107"/>
      <c r="C17" s="46" t="s">
        <v>66</v>
      </c>
      <c r="D17" s="46"/>
      <c r="E17" s="134"/>
      <c r="F17" s="110"/>
      <c r="G17" s="113"/>
      <c r="H17" s="116"/>
      <c r="I17" s="119"/>
    </row>
    <row r="18" spans="1:10">
      <c r="B18" s="107"/>
      <c r="C18" s="46" t="s">
        <v>74</v>
      </c>
      <c r="D18" s="46"/>
      <c r="E18" s="134"/>
      <c r="F18" s="110"/>
      <c r="G18" s="113"/>
      <c r="H18" s="116"/>
      <c r="I18" s="119"/>
    </row>
    <row r="19" spans="1:10">
      <c r="B19" s="108"/>
      <c r="C19" s="47" t="s">
        <v>75</v>
      </c>
      <c r="D19" s="47"/>
      <c r="E19" s="135"/>
      <c r="F19" s="111"/>
      <c r="G19" s="114"/>
      <c r="H19" s="117"/>
      <c r="I19" s="120"/>
    </row>
    <row r="20" spans="1:10">
      <c r="A20" s="37"/>
      <c r="B20" s="38"/>
      <c r="C20" s="33"/>
      <c r="D20" s="33"/>
      <c r="E20" s="58"/>
      <c r="F20" s="34"/>
      <c r="G20" s="35"/>
      <c r="H20" s="39"/>
      <c r="I20" s="40"/>
      <c r="J20" s="36"/>
    </row>
    <row r="21" spans="1:10" ht="15.75" thickBot="1">
      <c r="B21" s="21"/>
      <c r="C21" s="103" t="s">
        <v>12</v>
      </c>
      <c r="D21" s="104"/>
      <c r="E21" s="104"/>
      <c r="F21" s="104"/>
      <c r="G21" s="104"/>
      <c r="H21" s="105"/>
      <c r="I21" s="57"/>
    </row>
    <row r="22" spans="1:10" ht="16.5" thickTop="1" thickBot="1">
      <c r="B22" s="21"/>
      <c r="C22" s="1" t="s">
        <v>13</v>
      </c>
      <c r="D22" s="1"/>
      <c r="E22" s="1"/>
      <c r="F22" s="10"/>
      <c r="G22" s="10"/>
      <c r="H22" s="11"/>
      <c r="I22" s="41">
        <f>SUM(I5:I19)</f>
        <v>0</v>
      </c>
    </row>
    <row r="23" spans="1:10" ht="15.75" thickTop="1">
      <c r="B23" s="22"/>
      <c r="C23" s="28" t="s">
        <v>185</v>
      </c>
      <c r="D23" s="28"/>
      <c r="E23" s="2"/>
      <c r="F23" s="12"/>
      <c r="G23" s="12"/>
      <c r="H23" s="59"/>
      <c r="I23" s="42">
        <v>0</v>
      </c>
    </row>
    <row r="24" spans="1:10">
      <c r="B24" s="23"/>
      <c r="C24" s="3" t="s">
        <v>14</v>
      </c>
      <c r="D24" s="3"/>
      <c r="E24" s="3"/>
      <c r="F24" s="13"/>
      <c r="G24" s="13"/>
      <c r="H24" s="29"/>
      <c r="I24" s="43">
        <f>I22+I23</f>
        <v>0</v>
      </c>
    </row>
    <row r="25" spans="1:10">
      <c r="B25" s="24"/>
      <c r="C25" s="5"/>
      <c r="D25" s="5"/>
      <c r="E25" s="5"/>
      <c r="F25" s="15"/>
      <c r="G25" s="15"/>
      <c r="H25" s="16"/>
      <c r="I25" s="17"/>
    </row>
    <row r="26" spans="1:10">
      <c r="B26" s="14"/>
      <c r="C26" s="5"/>
      <c r="D26" s="5"/>
      <c r="E26" s="5"/>
      <c r="F26" s="15"/>
      <c r="G26" s="15"/>
      <c r="H26" s="16"/>
      <c r="I26" s="17"/>
    </row>
    <row r="27" spans="1:10">
      <c r="B27" s="14"/>
      <c r="C27" s="5"/>
      <c r="D27" s="5"/>
      <c r="E27" s="5"/>
      <c r="F27" s="15"/>
      <c r="G27" s="15"/>
      <c r="H27" s="16"/>
      <c r="I27" s="17"/>
    </row>
    <row r="28" spans="1:10">
      <c r="B28" s="14"/>
      <c r="C28" s="5"/>
      <c r="D28" s="5"/>
      <c r="E28" s="5"/>
      <c r="F28" s="15"/>
      <c r="G28" s="15"/>
      <c r="H28" s="16"/>
      <c r="I28" s="17"/>
    </row>
    <row r="29" spans="1:10">
      <c r="B29" s="14"/>
      <c r="C29" s="44" t="s">
        <v>9</v>
      </c>
      <c r="D29" s="44"/>
      <c r="E29" s="123" t="s">
        <v>10</v>
      </c>
      <c r="F29" s="123"/>
      <c r="G29" s="124"/>
      <c r="H29" s="124"/>
      <c r="I29" s="124"/>
    </row>
    <row r="30" spans="1:10">
      <c r="B30" s="14"/>
      <c r="C30"/>
      <c r="D30"/>
      <c r="E30"/>
      <c r="F30" s="7"/>
      <c r="G30" s="125" t="s">
        <v>11</v>
      </c>
      <c r="H30" s="125"/>
      <c r="I30" s="125"/>
    </row>
    <row r="31" spans="1:10">
      <c r="B31" s="14"/>
      <c r="C31" s="5"/>
      <c r="D31" s="5"/>
      <c r="E31" s="5"/>
      <c r="F31" s="15"/>
      <c r="G31" s="15"/>
      <c r="H31" s="16"/>
      <c r="I31" s="17"/>
    </row>
    <row r="32" spans="1:10">
      <c r="B32" s="14"/>
      <c r="C32" s="5"/>
      <c r="D32" s="5"/>
      <c r="E32" s="5"/>
      <c r="F32" s="15"/>
      <c r="G32" s="15"/>
      <c r="H32" s="16"/>
      <c r="I32" s="17"/>
    </row>
    <row r="33" spans="2:9">
      <c r="B33" s="14"/>
      <c r="C33" s="5"/>
      <c r="D33" s="5"/>
      <c r="E33" s="5"/>
      <c r="F33" s="15"/>
      <c r="G33" s="15"/>
      <c r="H33" s="16"/>
      <c r="I33" s="17"/>
    </row>
    <row r="34" spans="2:9">
      <c r="B34" s="14"/>
      <c r="C34" s="5"/>
      <c r="D34" s="5"/>
      <c r="E34" s="5"/>
      <c r="F34" s="15"/>
      <c r="G34" s="15"/>
      <c r="H34" s="16"/>
      <c r="I34" s="17"/>
    </row>
    <row r="35" spans="2:9">
      <c r="B35" s="14"/>
      <c r="C35" s="5"/>
      <c r="D35" s="5"/>
      <c r="E35" s="5"/>
      <c r="F35" s="15"/>
      <c r="G35" s="15"/>
      <c r="H35" s="16"/>
      <c r="I35" s="17"/>
    </row>
  </sheetData>
  <mergeCells count="17">
    <mergeCell ref="C21:H21"/>
    <mergeCell ref="E29:F29"/>
    <mergeCell ref="G29:I29"/>
    <mergeCell ref="G30:I30"/>
    <mergeCell ref="B10:B19"/>
    <mergeCell ref="E10:E19"/>
    <mergeCell ref="F10:F19"/>
    <mergeCell ref="G10:G19"/>
    <mergeCell ref="H10:H19"/>
    <mergeCell ref="I10:I19"/>
    <mergeCell ref="C2:I2"/>
    <mergeCell ref="B5:B9"/>
    <mergeCell ref="E5:E9"/>
    <mergeCell ref="F5:F9"/>
    <mergeCell ref="G5:G9"/>
    <mergeCell ref="H5:H9"/>
    <mergeCell ref="I5:I9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K22"/>
  <sheetViews>
    <sheetView zoomScaleNormal="100" workbookViewId="0">
      <selection activeCell="E26" sqref="E26"/>
    </sheetView>
  </sheetViews>
  <sheetFormatPr defaultRowHeight="15"/>
  <cols>
    <col min="1" max="1" width="4.28515625" style="18" customWidth="1"/>
    <col min="2" max="2" width="7.85546875" style="6" customWidth="1"/>
    <col min="3" max="4" width="82.7109375" style="7" customWidth="1"/>
    <col min="5" max="5" width="23.7109375" style="7" customWidth="1"/>
    <col min="6" max="6" width="9.140625" style="8"/>
    <col min="7" max="7" width="14.28515625" style="8" bestFit="1" customWidth="1"/>
    <col min="8" max="8" width="10.85546875" style="9" customWidth="1"/>
    <col min="9" max="9" width="11.85546875" style="8" customWidth="1"/>
    <col min="10" max="10" width="26.7109375" customWidth="1"/>
  </cols>
  <sheetData>
    <row r="2" spans="1:11" ht="18.75" customHeight="1">
      <c r="B2" s="45"/>
      <c r="C2" s="122" t="s">
        <v>39</v>
      </c>
      <c r="D2" s="122"/>
      <c r="E2" s="122"/>
      <c r="F2" s="122"/>
      <c r="G2" s="122"/>
      <c r="H2" s="122"/>
      <c r="I2" s="122"/>
    </row>
    <row r="4" spans="1:11" ht="30">
      <c r="B4" s="26" t="s">
        <v>3</v>
      </c>
      <c r="C4" s="4" t="s">
        <v>126</v>
      </c>
      <c r="D4" s="85" t="s">
        <v>127</v>
      </c>
      <c r="E4" s="27" t="s">
        <v>4</v>
      </c>
      <c r="F4" s="25" t="s">
        <v>5</v>
      </c>
      <c r="G4" s="25" t="s">
        <v>6</v>
      </c>
      <c r="H4" s="20" t="s">
        <v>134</v>
      </c>
      <c r="I4" s="25" t="s">
        <v>7</v>
      </c>
      <c r="K4" s="19"/>
    </row>
    <row r="5" spans="1:11">
      <c r="A5" s="56"/>
      <c r="B5" s="106" t="s">
        <v>0</v>
      </c>
      <c r="C5" s="52" t="s">
        <v>67</v>
      </c>
      <c r="D5" s="52"/>
      <c r="E5" s="126"/>
      <c r="F5" s="109" t="s">
        <v>118</v>
      </c>
      <c r="G5" s="112">
        <v>50</v>
      </c>
      <c r="H5" s="115">
        <v>0</v>
      </c>
      <c r="I5" s="118">
        <f>G5*H5</f>
        <v>0</v>
      </c>
    </row>
    <row r="6" spans="1:11" ht="45">
      <c r="B6" s="108"/>
      <c r="C6" s="81" t="s">
        <v>119</v>
      </c>
      <c r="D6" s="81"/>
      <c r="E6" s="128"/>
      <c r="F6" s="111"/>
      <c r="G6" s="114"/>
      <c r="H6" s="117"/>
      <c r="I6" s="120"/>
    </row>
    <row r="7" spans="1:11">
      <c r="A7" s="37"/>
      <c r="B7" s="38"/>
      <c r="C7" s="33"/>
      <c r="D7" s="33"/>
      <c r="E7" s="58"/>
      <c r="F7" s="34"/>
      <c r="G7" s="35"/>
      <c r="H7" s="39"/>
      <c r="I7" s="40"/>
      <c r="J7" s="36"/>
    </row>
    <row r="8" spans="1:11" ht="15.75" thickBot="1">
      <c r="B8" s="21"/>
      <c r="C8" s="103" t="s">
        <v>12</v>
      </c>
      <c r="D8" s="104"/>
      <c r="E8" s="104"/>
      <c r="F8" s="104"/>
      <c r="G8" s="104"/>
      <c r="H8" s="105"/>
      <c r="I8" s="57"/>
    </row>
    <row r="9" spans="1:11" ht="16.5" thickTop="1" thickBot="1">
      <c r="B9" s="21"/>
      <c r="C9" s="1" t="s">
        <v>13</v>
      </c>
      <c r="D9" s="1"/>
      <c r="E9" s="1"/>
      <c r="F9" s="10"/>
      <c r="G9" s="10"/>
      <c r="H9" s="11"/>
      <c r="I9" s="41">
        <f>SUM(I5:I6)</f>
        <v>0</v>
      </c>
    </row>
    <row r="10" spans="1:11" ht="15.75" thickTop="1">
      <c r="B10" s="22"/>
      <c r="C10" s="28" t="s">
        <v>185</v>
      </c>
      <c r="D10" s="28"/>
      <c r="E10" s="2"/>
      <c r="F10" s="12"/>
      <c r="G10" s="12"/>
      <c r="H10" s="59"/>
      <c r="I10" s="42">
        <v>0</v>
      </c>
    </row>
    <row r="11" spans="1:11">
      <c r="B11" s="23"/>
      <c r="C11" s="3" t="s">
        <v>14</v>
      </c>
      <c r="D11" s="3"/>
      <c r="E11" s="3"/>
      <c r="F11" s="13"/>
      <c r="G11" s="13"/>
      <c r="H11" s="29"/>
      <c r="I11" s="43">
        <f>I9+I10</f>
        <v>0</v>
      </c>
    </row>
    <row r="12" spans="1:11">
      <c r="B12" s="24"/>
      <c r="C12" s="5"/>
      <c r="D12" s="5"/>
      <c r="E12" s="5"/>
      <c r="F12" s="15"/>
      <c r="G12" s="15"/>
      <c r="H12" s="16"/>
      <c r="I12" s="17"/>
    </row>
    <row r="13" spans="1:11">
      <c r="B13" s="14"/>
      <c r="C13" s="5"/>
      <c r="D13" s="5"/>
      <c r="E13" s="5"/>
      <c r="F13" s="15"/>
      <c r="G13" s="15"/>
      <c r="H13" s="16"/>
      <c r="I13" s="17"/>
    </row>
    <row r="14" spans="1:11">
      <c r="B14" s="14"/>
      <c r="C14" s="5"/>
      <c r="D14" s="5"/>
      <c r="E14" s="5"/>
      <c r="F14" s="15"/>
      <c r="G14" s="15"/>
      <c r="H14" s="16"/>
      <c r="I14" s="17"/>
    </row>
    <row r="15" spans="1:11">
      <c r="B15" s="14"/>
      <c r="C15" s="5"/>
      <c r="D15" s="5"/>
      <c r="E15" s="5"/>
      <c r="F15" s="15"/>
      <c r="G15" s="15"/>
      <c r="H15" s="16"/>
      <c r="I15" s="17"/>
    </row>
    <row r="16" spans="1:11">
      <c r="B16" s="14"/>
      <c r="C16" s="44" t="s">
        <v>9</v>
      </c>
      <c r="D16" s="44"/>
      <c r="E16" s="123" t="s">
        <v>10</v>
      </c>
      <c r="F16" s="123"/>
      <c r="G16" s="124"/>
      <c r="H16" s="124"/>
      <c r="I16" s="124"/>
    </row>
    <row r="17" spans="2:9">
      <c r="B17" s="14"/>
      <c r="C17"/>
      <c r="D17"/>
      <c r="E17"/>
      <c r="F17" s="7"/>
      <c r="G17" s="125" t="s">
        <v>11</v>
      </c>
      <c r="H17" s="125"/>
      <c r="I17" s="125"/>
    </row>
    <row r="18" spans="2:9">
      <c r="B18" s="14"/>
      <c r="C18" s="5"/>
      <c r="D18" s="5"/>
      <c r="E18" s="5"/>
      <c r="F18" s="15"/>
      <c r="G18" s="15"/>
      <c r="H18" s="16"/>
      <c r="I18" s="17"/>
    </row>
    <row r="19" spans="2:9">
      <c r="B19" s="14"/>
      <c r="C19" s="5"/>
      <c r="D19" s="5"/>
      <c r="E19" s="5"/>
      <c r="F19" s="15"/>
      <c r="G19" s="15"/>
      <c r="H19" s="16"/>
      <c r="I19" s="17"/>
    </row>
    <row r="20" spans="2:9">
      <c r="B20" s="14"/>
      <c r="C20" s="5"/>
      <c r="D20" s="5"/>
      <c r="E20" s="5"/>
      <c r="F20" s="15"/>
      <c r="G20" s="15"/>
      <c r="H20" s="16"/>
      <c r="I20" s="17"/>
    </row>
    <row r="21" spans="2:9">
      <c r="B21" s="14"/>
      <c r="C21" s="5"/>
      <c r="D21" s="5"/>
      <c r="E21" s="5"/>
      <c r="F21" s="15"/>
      <c r="G21" s="15"/>
      <c r="H21" s="16"/>
      <c r="I21" s="17"/>
    </row>
    <row r="22" spans="2:9">
      <c r="B22" s="14"/>
      <c r="C22" s="5"/>
      <c r="D22" s="5"/>
      <c r="E22" s="5"/>
      <c r="F22" s="15"/>
      <c r="G22" s="15"/>
      <c r="H22" s="16"/>
      <c r="I22" s="17"/>
    </row>
  </sheetData>
  <mergeCells count="11">
    <mergeCell ref="B5:B6"/>
    <mergeCell ref="E5:E6"/>
    <mergeCell ref="F5:F6"/>
    <mergeCell ref="G5:G6"/>
    <mergeCell ref="H5:H6"/>
    <mergeCell ref="C2:I2"/>
    <mergeCell ref="E16:F16"/>
    <mergeCell ref="G16:I16"/>
    <mergeCell ref="G17:I17"/>
    <mergeCell ref="C8:H8"/>
    <mergeCell ref="I5:I6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Naslovnica</vt:lpstr>
      <vt:lpstr>Grupa 1</vt:lpstr>
      <vt:lpstr>Grupa 2</vt:lpstr>
      <vt:lpstr>Grupa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mcukovic</dc:creator>
  <cp:lastModifiedBy>dglavica</cp:lastModifiedBy>
  <cp:lastPrinted>2020-11-17T12:05:56Z</cp:lastPrinted>
  <dcterms:created xsi:type="dcterms:W3CDTF">2017-02-23T07:26:27Z</dcterms:created>
  <dcterms:modified xsi:type="dcterms:W3CDTF">2020-11-17T12:18:34Z</dcterms:modified>
</cp:coreProperties>
</file>