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7316"/>
  </bookViews>
  <sheets>
    <sheet name="Nabava računala i računalne opr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G37" i="2" l="1"/>
  <c r="G36" i="2"/>
  <c r="G35" i="2"/>
  <c r="G34" i="2"/>
  <c r="G33" i="2"/>
  <c r="G32" i="2"/>
  <c r="G31" i="2"/>
  <c r="G30" i="2"/>
  <c r="G29" i="2"/>
  <c r="G21" i="2"/>
  <c r="G22" i="2"/>
  <c r="G23" i="2"/>
  <c r="G24" i="2"/>
  <c r="G25" i="2"/>
  <c r="G26" i="2"/>
  <c r="G27" i="2"/>
  <c r="G28" i="2"/>
  <c r="G17" i="2" l="1"/>
  <c r="G18" i="2"/>
  <c r="G19" i="2"/>
  <c r="G20" i="2"/>
  <c r="G38" i="2" l="1"/>
  <c r="G40" i="2" s="1"/>
</calcChain>
</file>

<file path=xl/sharedStrings.xml><?xml version="1.0" encoding="utf-8"?>
<sst xmlns="http://schemas.openxmlformats.org/spreadsheetml/2006/main" count="94" uniqueCount="73">
  <si>
    <t>TROŠKOVNIK OPREME</t>
  </si>
  <si>
    <t xml:space="preserve">TROŠKOVNIK </t>
  </si>
  <si>
    <t xml:space="preserve">Br. </t>
  </si>
  <si>
    <t xml:space="preserve">OPIS STAVKE </t>
  </si>
  <si>
    <t>JEDINICA MJERE</t>
  </si>
  <si>
    <t>KOLIČINA</t>
  </si>
  <si>
    <t>I</t>
  </si>
  <si>
    <t>II</t>
  </si>
  <si>
    <t>III</t>
  </si>
  <si>
    <t>IV</t>
  </si>
  <si>
    <t>V</t>
  </si>
  <si>
    <t>VI</t>
  </si>
  <si>
    <t>kom</t>
  </si>
  <si>
    <t>PDV</t>
  </si>
  <si>
    <t>UKUPNO (s PDV-om)</t>
  </si>
  <si>
    <t xml:space="preserve">Napomena: Izražene cijene podrazumijevaju isporuke na adresu Naručitelja Karlovac, Mirka Bogovića 7. </t>
  </si>
  <si>
    <t>___________________________________</t>
  </si>
  <si>
    <t>Datum: ___________________ 2020.</t>
  </si>
  <si>
    <t>M.P.</t>
  </si>
  <si>
    <t xml:space="preserve">       (potpis ovlaštene osobe Ponuditelja)</t>
  </si>
  <si>
    <t xml:space="preserve">Troškovnik treba ispuniti u skladu s Tehničkom specifikacijom (Prilog 5). </t>
  </si>
  <si>
    <t>NARUČITELJ: HS PRODUKT d.o.o., Mirka Bogovića 7, 47000 Karlovac, OIB: 99175363728</t>
  </si>
  <si>
    <t>UKUPNO</t>
  </si>
  <si>
    <t>UKUPNA CIJENA (stupac IV x stupac V) bez PDV-a u HRK</t>
  </si>
  <si>
    <t>PREDMET NABAVE: Nabava računala i računalne opreme</t>
  </si>
  <si>
    <t>Svojim potpisom potvrđujemo da je naša ponuda za predmet nabave „Nabava računala i računalne opreme“ izrađena u skladu sa svim uvjetima i zahtjevima iz ovog troškovnika i ostalim uvjetima iz Poziva na dostavu ponuda.</t>
  </si>
  <si>
    <t>Prijenosna radna stanica</t>
  </si>
  <si>
    <t>Docking za prijenosnu radnu stanicu</t>
  </si>
  <si>
    <t>Prijenosno računalo</t>
  </si>
  <si>
    <t>Docking za prijenosno računalo</t>
  </si>
  <si>
    <t>Stereo slušalice s preklopivim mikrofonom</t>
  </si>
  <si>
    <t>Radna stanica</t>
  </si>
  <si>
    <t>Stolno računalo</t>
  </si>
  <si>
    <t>Monitor 19“</t>
  </si>
  <si>
    <t>Monitor 27“</t>
  </si>
  <si>
    <t>Monitor 24“</t>
  </si>
  <si>
    <t>Projektor visoke rezolucije</t>
  </si>
  <si>
    <t>Projektor</t>
  </si>
  <si>
    <t>Laserski printer crno/bijeli</t>
  </si>
  <si>
    <t>Laserski printer u boji</t>
  </si>
  <si>
    <t>USB prijenosna memorija</t>
  </si>
  <si>
    <t>Vanjski tvrdi disk</t>
  </si>
  <si>
    <t>Prijenosni bluetooth zvučnik</t>
  </si>
  <si>
    <t>Zvučnici za računalo</t>
  </si>
  <si>
    <t>Projekcijsko platno</t>
  </si>
  <si>
    <t>Prezenter</t>
  </si>
  <si>
    <t>CIJENA PO JEDINICI MJERE bez PDV-a u HRK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</si>
  <si>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</si>
  <si>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</si>
  <si>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</si>
  <si>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</si>
  <si>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</si>
  <si>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</si>
  <si>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</si>
  <si>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</si>
  <si>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</si>
  <si>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</si>
  <si>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</si>
  <si>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</si>
  <si>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</si>
  <si>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</si>
  <si>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</si>
  <si>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</si>
  <si>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</si>
  <si>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</si>
  <si>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</si>
  <si>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</si>
  <si>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</si>
  <si>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</si>
  <si>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Ruksak za mobilne radne stanice i prijenosna računala</t>
  </si>
  <si>
    <t>Radna memorija za radnu stanicu</t>
  </si>
  <si>
    <t>EVIDENCIJSKI BROJ NABAVE: 04/CEKOM-2020</t>
  </si>
  <si>
    <t>DATUM: 14.07.2020.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</si>
</sst>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sz val="10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8"/>
      <color theme="1"/>
      <name val="Times New Roman"/>
      <family val="1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auto="1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rgb="FFFFFF0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/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right" vertical="center"/>
    </xf>
    <xf numFmtId="0" fontId="0" fillId="0" borderId="0" xfId="0" applyBorder="1" applyProtection="1"/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vertical="center"/>
    </xf>
    <xf numFmtId="0" fontId="6" fillId="0" borderId="0" xfId="0" applyFont="1" applyProtection="1"/>
    <xf numFmtId="4" fontId="6" fillId="0" borderId="0" xfId="0" applyNumberFormat="1" applyFont="1" applyAlignment="1" applyProtection="1">
      <alignment horizontal="right" vertical="center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4" fontId="1" fillId="3" borderId="17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4" fontId="6" fillId="3" borderId="17" xfId="0" applyNumberFormat="1" applyFont="1" applyFill="1" applyBorder="1" applyAlignment="1" applyProtection="1">
      <alignment horizontal="right" vertical="center"/>
      <protection locked="0"/>
    </xf>
    <xf numFmtId="0" fontId="11" fillId="3" borderId="19" xfId="0" applyFont="1" applyFill="1" applyBorder="1" applyAlignment="1" applyProtection="1">
      <alignment vertical="center" wrapText="1"/>
    </xf>
    <xf numFmtId="0" fontId="11" fillId="3" borderId="14" xfId="0" applyFont="1" applyFill="1" applyBorder="1" applyAlignment="1" applyProtection="1">
      <alignment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0" fontId="11" fillId="3" borderId="19" xfId="0" applyFont="1" applyFill="1" applyBorder="1" applyAlignment="1" applyProtection="1">
      <alignment vertical="center" wrapText="1"/>
    </xf>
    <xf numFmtId="0" fontId="11" fillId="3" borderId="14" xfId="0" applyFont="1" applyFill="1" applyBorder="1" applyAlignment="1" applyProtection="1">
      <alignment vertical="center" wrapText="1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>
      <alignment horizontal="right" vertical="center"/>
    </xf>
    <xf numFmtId="0" fontId="11" fillId="3" borderId="20" xfId="0" applyFont="1" applyFill="1" applyBorder="1" applyAlignment="1">
      <alignment horizontal="right" vertical="center"/>
    </xf>
    <xf numFmtId="0" fontId="11" fillId="3" borderId="21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horizontal="left" vertical="center" wrapText="1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7" fillId="0" borderId="10" xfId="0" applyFont="1" applyBorder="1" applyAlignment="1">
      <alignment horizontal="justify" vertical="center"/>
    </xf>
    <xf numFmtId="0" fontId="11" fillId="0" borderId="17" xfId="0" applyFont="1" applyFill="1" applyBorder="1" applyAlignment="1" applyProtection="1">
      <alignment horizontal="center" vertical="center" wrapText="1"/>
    </xf>
    <xf numFmtId="4" fontId="1" fillId="3" borderId="17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5"/>
  <sheetViews>
    <sheetView tabSelected="1" zoomScaleNormal="100" workbookViewId="0">
      <selection activeCell="F35" sqref="F35"/>
    </sheetView>
  </sheetViews>
  <sheetFormatPr defaultRowHeight="15.6" x14ac:dyDescent="0.3"/>
  <cols>
    <col min="1" max="1" width="12.6640625" style="1" customWidth="1"/>
    <col min="2" max="2" width="46.5546875" style="1" customWidth="1"/>
    <col min="3" max="3" width="5.6640625" style="1" customWidth="1"/>
    <col min="4" max="4" width="12.33203125" style="1" customWidth="1"/>
    <col min="5" max="5" width="10.5546875" style="6" customWidth="1"/>
    <col min="6" max="6" width="16.33203125" style="1" customWidth="1"/>
    <col min="7" max="7" width="19.33203125" style="2" customWidth="1"/>
    <col min="8" max="8" width="17.33203125" style="2" customWidth="1"/>
    <col min="9" max="12" width="3.33203125" style="2" bestFit="1" customWidth="1"/>
    <col min="13" max="13" width="3.33203125" style="2" customWidth="1"/>
    <col min="14" max="14" width="24.109375" style="2" customWidth="1"/>
    <col min="15" max="19" width="3.33203125" style="2" bestFit="1" customWidth="1"/>
    <col min="20" max="22" width="2.109375" style="2" bestFit="1" customWidth="1"/>
    <col min="23" max="23" width="3.33203125" style="2" customWidth="1"/>
    <col min="24" max="24" width="2.109375" style="2" bestFit="1" customWidth="1"/>
    <col min="25" max="26" width="2.109375" style="2" customWidth="1"/>
    <col min="27" max="28" width="2.109375" style="2" bestFit="1" customWidth="1"/>
    <col min="29" max="29" width="3.33203125" style="2" customWidth="1"/>
    <col min="30" max="30" width="3.33203125" style="2" bestFit="1" customWidth="1"/>
    <col min="31" max="31" width="3.6640625" style="2" customWidth="1"/>
    <col min="32" max="32" width="10.5546875" style="2" customWidth="1"/>
    <col min="33" max="33" width="8.88671875" style="2"/>
  </cols>
  <sheetData>
    <row r="1" spans="1:16384" ht="16.2" thickBot="1" x14ac:dyDescent="0.35">
      <c r="A1" s="7"/>
      <c r="B1" s="7"/>
      <c r="C1" s="7"/>
      <c r="D1" s="7"/>
      <c r="E1" s="8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6.2" thickTop="1" x14ac:dyDescent="0.3">
      <c r="A2" s="7"/>
      <c r="B2" s="21" t="s">
        <v>21</v>
      </c>
      <c r="C2" s="22"/>
      <c r="D2" s="22"/>
      <c r="E2" s="22"/>
      <c r="F2" s="23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pans="1:16384" x14ac:dyDescent="0.3">
      <c r="A3" s="7"/>
      <c r="B3" s="38" t="s">
        <v>24</v>
      </c>
      <c r="C3" s="39"/>
      <c r="D3" s="39"/>
      <c r="E3" s="39"/>
      <c r="F3" s="24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</row>
    <row r="4" spans="1:16384" ht="16.350000000000001" customHeight="1" x14ac:dyDescent="0.3">
      <c r="A4" s="7"/>
      <c r="B4" s="40" t="s">
        <v>71</v>
      </c>
      <c r="C4" s="41"/>
      <c r="D4" s="41"/>
      <c r="E4" s="41"/>
      <c r="F4" s="24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</row>
    <row r="5" spans="1:16384" ht="16.350000000000001" customHeight="1" thickBot="1" x14ac:dyDescent="0.35">
      <c r="A5" s="7"/>
      <c r="B5" s="42" t="s">
        <v>72</v>
      </c>
      <c r="C5" s="43"/>
      <c r="D5" s="43"/>
      <c r="E5" s="43"/>
      <c r="F5" s="25"/>
      <c r="G5" s="27"/>
    </row>
    <row r="6" spans="1:16384" ht="16.2" thickTop="1" x14ac:dyDescent="0.3">
      <c r="A6" s="7"/>
      <c r="B6" s="7"/>
      <c r="C6" s="7"/>
      <c r="D6" s="7"/>
      <c r="E6" s="8"/>
      <c r="F6" s="7"/>
      <c r="G6" s="27"/>
    </row>
    <row r="7" spans="1:16384" ht="25.2" customHeight="1" x14ac:dyDescent="0.55000000000000004">
      <c r="A7" s="44" t="s">
        <v>0</v>
      </c>
      <c r="B7" s="44"/>
      <c r="C7" s="44"/>
      <c r="D7" s="44"/>
      <c r="E7" s="44"/>
      <c r="F7" s="44"/>
      <c r="G7" s="2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16384" x14ac:dyDescent="0.3">
      <c r="A8" s="9" t="s">
        <v>20</v>
      </c>
      <c r="B8" s="9"/>
      <c r="C8" s="9"/>
      <c r="D8" s="9"/>
      <c r="E8" s="10"/>
      <c r="F8" s="9"/>
      <c r="G8" s="2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16384" x14ac:dyDescent="0.3">
      <c r="A9" s="9"/>
      <c r="B9" s="11"/>
      <c r="C9" s="11"/>
      <c r="D9" s="11"/>
      <c r="E9" s="10"/>
      <c r="F9" s="11"/>
      <c r="G9" s="2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16384" ht="16.2" thickBot="1" x14ac:dyDescent="0.35">
      <c r="A10" s="9"/>
      <c r="B10" s="9"/>
      <c r="C10" s="9"/>
      <c r="D10" s="9"/>
      <c r="E10" s="10"/>
      <c r="F10" s="9"/>
      <c r="G10" s="2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16384" ht="16.2" thickBot="1" x14ac:dyDescent="0.35">
      <c r="A11" s="45" t="s">
        <v>1</v>
      </c>
      <c r="B11" s="46"/>
      <c r="C11" s="46"/>
      <c r="D11" s="46"/>
      <c r="E11" s="46"/>
      <c r="F11" s="46"/>
      <c r="G11" s="47"/>
      <c r="H11" s="3"/>
      <c r="I11" s="3"/>
      <c r="J11" s="3"/>
      <c r="K11" s="3"/>
      <c r="L11" s="3"/>
      <c r="M11" s="3"/>
      <c r="N11" s="3"/>
      <c r="O11" s="3"/>
      <c r="P11" s="3"/>
      <c r="AH11" s="2"/>
    </row>
    <row r="12" spans="1:16384" x14ac:dyDescent="0.3">
      <c r="A12" s="48" t="s">
        <v>2</v>
      </c>
      <c r="B12" s="51" t="s">
        <v>3</v>
      </c>
      <c r="C12" s="52"/>
      <c r="D12" s="48" t="s">
        <v>4</v>
      </c>
      <c r="E12" s="48" t="s">
        <v>5</v>
      </c>
      <c r="F12" s="48" t="s">
        <v>46</v>
      </c>
      <c r="G12" s="63" t="s">
        <v>23</v>
      </c>
    </row>
    <row r="13" spans="1:16384" ht="13.95" customHeight="1" x14ac:dyDescent="0.3">
      <c r="A13" s="49"/>
      <c r="B13" s="53"/>
      <c r="C13" s="54"/>
      <c r="D13" s="49"/>
      <c r="E13" s="49"/>
      <c r="F13" s="49"/>
      <c r="G13" s="64"/>
      <c r="H13" s="4"/>
      <c r="I13" s="4"/>
      <c r="J13" s="4"/>
      <c r="K13" s="4"/>
      <c r="L13" s="4"/>
      <c r="M13" s="4"/>
      <c r="N13" s="4"/>
    </row>
    <row r="14" spans="1:16384" ht="20.7" customHeight="1" thickBot="1" x14ac:dyDescent="0.35">
      <c r="A14" s="50"/>
      <c r="B14" s="55"/>
      <c r="C14" s="56"/>
      <c r="D14" s="50"/>
      <c r="E14" s="50"/>
      <c r="F14" s="50"/>
      <c r="G14" s="65"/>
      <c r="H14" s="4"/>
      <c r="I14" s="4"/>
      <c r="J14" s="4"/>
      <c r="K14" s="4"/>
      <c r="L14" s="4"/>
      <c r="M14" s="4"/>
      <c r="N14" s="4"/>
    </row>
    <row r="15" spans="1:16384" ht="16.2" thickBot="1" x14ac:dyDescent="0.35">
      <c r="A15" s="28" t="s">
        <v>6</v>
      </c>
      <c r="B15" s="57" t="s">
        <v>7</v>
      </c>
      <c r="C15" s="58"/>
      <c r="D15" s="29" t="s">
        <v>8</v>
      </c>
      <c r="E15" s="29" t="s">
        <v>9</v>
      </c>
      <c r="F15" s="36" t="s">
        <v>10</v>
      </c>
      <c r="G15" s="29" t="s">
        <v>11</v>
      </c>
      <c r="P15" s="5"/>
      <c r="Q15" s="5"/>
      <c r="R15" s="5"/>
      <c r="S15" s="5"/>
      <c r="T15" s="5"/>
      <c r="U15" s="5"/>
      <c r="V15" s="5"/>
      <c r="W15" s="5"/>
      <c r="Y15"/>
      <c r="Z15"/>
      <c r="AA15"/>
      <c r="AB15"/>
      <c r="AC15"/>
      <c r="AD15"/>
      <c r="AE15"/>
      <c r="AF15"/>
      <c r="AG15"/>
    </row>
    <row r="16" spans="1:16384" ht="27.15" customHeight="1" thickBot="1" x14ac:dyDescent="0.35">
      <c r="A16" s="30" t="s">
        <v>47</v>
      </c>
      <c r="B16" s="59" t="s">
        <v>26</v>
      </c>
      <c r="C16" s="60"/>
      <c r="D16" s="31" t="s">
        <v>12</v>
      </c>
      <c r="E16" s="75">
        <v>8</v>
      </c>
      <c r="F16" s="76"/>
      <c r="G16" s="19">
        <f>E16*F16</f>
        <v>0</v>
      </c>
      <c r="Y16"/>
      <c r="Z16"/>
      <c r="AA16"/>
      <c r="AB16"/>
      <c r="AC16"/>
      <c r="AD16"/>
      <c r="AE16"/>
      <c r="AF16"/>
      <c r="AG16"/>
    </row>
    <row r="17" spans="1:7" ht="27.15" customHeight="1" thickBot="1" x14ac:dyDescent="0.35">
      <c r="A17" s="30" t="s">
        <v>48</v>
      </c>
      <c r="B17" s="61" t="s">
        <v>27</v>
      </c>
      <c r="C17" s="62"/>
      <c r="D17" s="31" t="s">
        <v>12</v>
      </c>
      <c r="E17" s="75">
        <v>9</v>
      </c>
      <c r="F17" s="76"/>
      <c r="G17" s="19">
        <f t="shared" ref="G17:G37" si="0">E17*F17</f>
        <v>0</v>
      </c>
    </row>
    <row r="18" spans="1:7" ht="27.15" customHeight="1" thickBot="1" x14ac:dyDescent="0.35">
      <c r="A18" s="30" t="s">
        <v>49</v>
      </c>
      <c r="B18" s="61" t="s">
        <v>28</v>
      </c>
      <c r="C18" s="62"/>
      <c r="D18" s="31" t="s">
        <v>12</v>
      </c>
      <c r="E18" s="75">
        <v>3</v>
      </c>
      <c r="F18" s="76"/>
      <c r="G18" s="19">
        <f t="shared" si="0"/>
        <v>0</v>
      </c>
    </row>
    <row r="19" spans="1:7" ht="27.15" customHeight="1" thickBot="1" x14ac:dyDescent="0.35">
      <c r="A19" s="30" t="s">
        <v>50</v>
      </c>
      <c r="B19" s="61" t="s">
        <v>29</v>
      </c>
      <c r="C19" s="62"/>
      <c r="D19" s="31" t="s">
        <v>12</v>
      </c>
      <c r="E19" s="75">
        <v>3</v>
      </c>
      <c r="F19" s="76"/>
      <c r="G19" s="19">
        <f t="shared" si="0"/>
        <v>0</v>
      </c>
    </row>
    <row r="20" spans="1:7" ht="27.15" customHeight="1" thickBot="1" x14ac:dyDescent="0.35">
      <c r="A20" s="30" t="s">
        <v>51</v>
      </c>
      <c r="B20" s="61" t="s">
        <v>69</v>
      </c>
      <c r="C20" s="62"/>
      <c r="D20" s="31" t="s">
        <v>12</v>
      </c>
      <c r="E20" s="75">
        <v>11</v>
      </c>
      <c r="F20" s="76"/>
      <c r="G20" s="19">
        <f t="shared" si="0"/>
        <v>0</v>
      </c>
    </row>
    <row r="21" spans="1:7" ht="27.15" customHeight="1" thickBot="1" x14ac:dyDescent="0.35">
      <c r="A21" s="30" t="s">
        <v>52</v>
      </c>
      <c r="B21" s="34" t="s">
        <v>30</v>
      </c>
      <c r="C21" s="35"/>
      <c r="D21" s="31" t="s">
        <v>12</v>
      </c>
      <c r="E21" s="75">
        <v>9</v>
      </c>
      <c r="F21" s="76"/>
      <c r="G21" s="19">
        <f t="shared" si="0"/>
        <v>0</v>
      </c>
    </row>
    <row r="22" spans="1:7" ht="27.15" customHeight="1" thickBot="1" x14ac:dyDescent="0.35">
      <c r="A22" s="30" t="s">
        <v>53</v>
      </c>
      <c r="B22" s="34" t="s">
        <v>31</v>
      </c>
      <c r="C22" s="35"/>
      <c r="D22" s="31" t="s">
        <v>12</v>
      </c>
      <c r="E22" s="75">
        <v>1</v>
      </c>
      <c r="F22" s="76"/>
      <c r="G22" s="19">
        <f t="shared" si="0"/>
        <v>0</v>
      </c>
    </row>
    <row r="23" spans="1:7" ht="27.15" customHeight="1" thickBot="1" x14ac:dyDescent="0.35">
      <c r="A23" s="30" t="s">
        <v>54</v>
      </c>
      <c r="B23" s="34" t="s">
        <v>70</v>
      </c>
      <c r="C23" s="35"/>
      <c r="D23" s="31" t="s">
        <v>12</v>
      </c>
      <c r="E23" s="75">
        <v>1</v>
      </c>
      <c r="F23" s="76"/>
      <c r="G23" s="19">
        <f t="shared" si="0"/>
        <v>0</v>
      </c>
    </row>
    <row r="24" spans="1:7" ht="27.15" customHeight="1" thickBot="1" x14ac:dyDescent="0.35">
      <c r="A24" s="30" t="s">
        <v>55</v>
      </c>
      <c r="B24" s="34" t="s">
        <v>32</v>
      </c>
      <c r="C24" s="35"/>
      <c r="D24" s="31" t="s">
        <v>12</v>
      </c>
      <c r="E24" s="75">
        <v>4</v>
      </c>
      <c r="F24" s="76"/>
      <c r="G24" s="19">
        <f t="shared" si="0"/>
        <v>0</v>
      </c>
    </row>
    <row r="25" spans="1:7" ht="27.15" customHeight="1" thickBot="1" x14ac:dyDescent="0.35">
      <c r="A25" s="30" t="s">
        <v>56</v>
      </c>
      <c r="B25" s="34" t="s">
        <v>33</v>
      </c>
      <c r="C25" s="35"/>
      <c r="D25" s="31" t="s">
        <v>12</v>
      </c>
      <c r="E25" s="75">
        <v>4</v>
      </c>
      <c r="F25" s="76"/>
      <c r="G25" s="19">
        <f t="shared" si="0"/>
        <v>0</v>
      </c>
    </row>
    <row r="26" spans="1:7" ht="27.15" customHeight="1" thickBot="1" x14ac:dyDescent="0.35">
      <c r="A26" s="30" t="s">
        <v>57</v>
      </c>
      <c r="B26" s="34" t="s">
        <v>34</v>
      </c>
      <c r="C26" s="35"/>
      <c r="D26" s="31" t="s">
        <v>12</v>
      </c>
      <c r="E26" s="75">
        <v>6</v>
      </c>
      <c r="F26" s="76"/>
      <c r="G26" s="19">
        <f t="shared" si="0"/>
        <v>0</v>
      </c>
    </row>
    <row r="27" spans="1:7" ht="27.15" customHeight="1" thickBot="1" x14ac:dyDescent="0.35">
      <c r="A27" s="30" t="s">
        <v>58</v>
      </c>
      <c r="B27" s="34" t="s">
        <v>35</v>
      </c>
      <c r="C27" s="35"/>
      <c r="D27" s="31" t="s">
        <v>12</v>
      </c>
      <c r="E27" s="75">
        <v>4</v>
      </c>
      <c r="F27" s="76"/>
      <c r="G27" s="19">
        <f t="shared" si="0"/>
        <v>0</v>
      </c>
    </row>
    <row r="28" spans="1:7" ht="27.15" customHeight="1" thickBot="1" x14ac:dyDescent="0.35">
      <c r="A28" s="30" t="s">
        <v>59</v>
      </c>
      <c r="B28" s="34" t="s">
        <v>36</v>
      </c>
      <c r="C28" s="35"/>
      <c r="D28" s="31" t="s">
        <v>12</v>
      </c>
      <c r="E28" s="75">
        <v>1</v>
      </c>
      <c r="F28" s="76"/>
      <c r="G28" s="19">
        <f t="shared" si="0"/>
        <v>0</v>
      </c>
    </row>
    <row r="29" spans="1:7" ht="27.15" customHeight="1" thickBot="1" x14ac:dyDescent="0.35">
      <c r="A29" s="30" t="s">
        <v>60</v>
      </c>
      <c r="B29" s="34" t="s">
        <v>37</v>
      </c>
      <c r="C29" s="35"/>
      <c r="D29" s="31" t="s">
        <v>12</v>
      </c>
      <c r="E29" s="75">
        <v>1</v>
      </c>
      <c r="F29" s="76"/>
      <c r="G29" s="19">
        <f t="shared" si="0"/>
        <v>0</v>
      </c>
    </row>
    <row r="30" spans="1:7" ht="27.15" customHeight="1" thickBot="1" x14ac:dyDescent="0.35">
      <c r="A30" s="30" t="s">
        <v>61</v>
      </c>
      <c r="B30" s="34" t="s">
        <v>38</v>
      </c>
      <c r="C30" s="35"/>
      <c r="D30" s="31" t="s">
        <v>12</v>
      </c>
      <c r="E30" s="75">
        <v>1</v>
      </c>
      <c r="F30" s="76"/>
      <c r="G30" s="19">
        <f t="shared" si="0"/>
        <v>0</v>
      </c>
    </row>
    <row r="31" spans="1:7" ht="27.15" customHeight="1" thickBot="1" x14ac:dyDescent="0.35">
      <c r="A31" s="30" t="s">
        <v>62</v>
      </c>
      <c r="B31" s="34" t="s">
        <v>39</v>
      </c>
      <c r="C31" s="35"/>
      <c r="D31" s="31" t="s">
        <v>12</v>
      </c>
      <c r="E31" s="75">
        <v>2</v>
      </c>
      <c r="F31" s="76"/>
      <c r="G31" s="19">
        <f t="shared" si="0"/>
        <v>0</v>
      </c>
    </row>
    <row r="32" spans="1:7" ht="27.15" customHeight="1" thickBot="1" x14ac:dyDescent="0.35">
      <c r="A32" s="30" t="s">
        <v>63</v>
      </c>
      <c r="B32" s="34" t="s">
        <v>40</v>
      </c>
      <c r="C32" s="35"/>
      <c r="D32" s="31" t="s">
        <v>12</v>
      </c>
      <c r="E32" s="75">
        <v>14</v>
      </c>
      <c r="F32" s="76"/>
      <c r="G32" s="19">
        <f t="shared" si="0"/>
        <v>0</v>
      </c>
    </row>
    <row r="33" spans="1:7" ht="27.15" customHeight="1" thickBot="1" x14ac:dyDescent="0.35">
      <c r="A33" s="30" t="s">
        <v>64</v>
      </c>
      <c r="B33" s="34" t="s">
        <v>41</v>
      </c>
      <c r="C33" s="35"/>
      <c r="D33" s="31" t="s">
        <v>12</v>
      </c>
      <c r="E33" s="75">
        <v>7</v>
      </c>
      <c r="F33" s="76"/>
      <c r="G33" s="19">
        <f t="shared" si="0"/>
        <v>0</v>
      </c>
    </row>
    <row r="34" spans="1:7" ht="27.15" customHeight="1" thickBot="1" x14ac:dyDescent="0.35">
      <c r="A34" s="30" t="s">
        <v>65</v>
      </c>
      <c r="B34" s="34" t="s">
        <v>42</v>
      </c>
      <c r="C34" s="35"/>
      <c r="D34" s="31" t="s">
        <v>12</v>
      </c>
      <c r="E34" s="75">
        <v>1</v>
      </c>
      <c r="F34" s="76"/>
      <c r="G34" s="19">
        <f t="shared" si="0"/>
        <v>0</v>
      </c>
    </row>
    <row r="35" spans="1:7" ht="27.15" customHeight="1" thickBot="1" x14ac:dyDescent="0.35">
      <c r="A35" s="30" t="s">
        <v>66</v>
      </c>
      <c r="B35" s="34" t="s">
        <v>43</v>
      </c>
      <c r="C35" s="35"/>
      <c r="D35" s="31" t="s">
        <v>12</v>
      </c>
      <c r="E35" s="75">
        <v>2</v>
      </c>
      <c r="F35" s="76"/>
      <c r="G35" s="19">
        <f t="shared" si="0"/>
        <v>0</v>
      </c>
    </row>
    <row r="36" spans="1:7" ht="27.15" customHeight="1" thickBot="1" x14ac:dyDescent="0.35">
      <c r="A36" s="30" t="s">
        <v>67</v>
      </c>
      <c r="B36" s="34" t="s">
        <v>44</v>
      </c>
      <c r="C36" s="35"/>
      <c r="D36" s="31" t="s">
        <v>12</v>
      </c>
      <c r="E36" s="75">
        <v>1</v>
      </c>
      <c r="F36" s="76"/>
      <c r="G36" s="19">
        <f t="shared" si="0"/>
        <v>0</v>
      </c>
    </row>
    <row r="37" spans="1:7" ht="27.15" customHeight="1" thickBot="1" x14ac:dyDescent="0.35">
      <c r="A37" s="30" t="s">
        <v>68</v>
      </c>
      <c r="B37" s="34" t="s">
        <v>45</v>
      </c>
      <c r="C37" s="35"/>
      <c r="D37" s="31" t="s">
        <v>12</v>
      </c>
      <c r="E37" s="75">
        <v>1</v>
      </c>
      <c r="F37" s="76"/>
      <c r="G37" s="19">
        <f t="shared" si="0"/>
        <v>0</v>
      </c>
    </row>
    <row r="38" spans="1:7" ht="16.2" thickBot="1" x14ac:dyDescent="0.35">
      <c r="A38" s="66" t="s">
        <v>22</v>
      </c>
      <c r="B38" s="67"/>
      <c r="C38" s="67"/>
      <c r="D38" s="67"/>
      <c r="E38" s="67"/>
      <c r="F38" s="68"/>
      <c r="G38" s="19">
        <f>SUM(G16:G37)</f>
        <v>0</v>
      </c>
    </row>
    <row r="39" spans="1:7" ht="16.2" thickBot="1" x14ac:dyDescent="0.35">
      <c r="A39" s="66" t="s">
        <v>13</v>
      </c>
      <c r="B39" s="67"/>
      <c r="C39" s="67"/>
      <c r="D39" s="67"/>
      <c r="E39" s="67"/>
      <c r="F39" s="68"/>
      <c r="G39" s="33"/>
    </row>
    <row r="40" spans="1:7" ht="16.2" thickBot="1" x14ac:dyDescent="0.35">
      <c r="A40" s="71" t="s">
        <v>14</v>
      </c>
      <c r="B40" s="72"/>
      <c r="C40" s="72"/>
      <c r="D40" s="72"/>
      <c r="E40" s="72"/>
      <c r="F40" s="73"/>
      <c r="G40" s="20">
        <f>G38+G39</f>
        <v>0</v>
      </c>
    </row>
    <row r="41" spans="1:7" x14ac:dyDescent="0.3">
      <c r="A41" s="74"/>
      <c r="B41" s="74"/>
      <c r="C41" s="74"/>
      <c r="D41" s="74"/>
      <c r="E41" s="74"/>
      <c r="F41" s="74"/>
      <c r="G41" s="74"/>
    </row>
    <row r="42" spans="1:7" ht="9.6" customHeight="1" x14ac:dyDescent="0.3">
      <c r="A42" s="18"/>
      <c r="B42"/>
      <c r="C42"/>
      <c r="D42"/>
      <c r="E42"/>
      <c r="F42"/>
      <c r="G42"/>
    </row>
    <row r="43" spans="1:7" ht="29.4" customHeight="1" x14ac:dyDescent="0.3">
      <c r="A43" s="70" t="s">
        <v>25</v>
      </c>
      <c r="B43" s="70"/>
      <c r="C43" s="70"/>
      <c r="D43" s="70"/>
      <c r="E43" s="70"/>
      <c r="F43" s="70"/>
      <c r="G43" s="70"/>
    </row>
    <row r="44" spans="1:7" x14ac:dyDescent="0.3">
      <c r="A44" s="69" t="s">
        <v>15</v>
      </c>
      <c r="B44" s="69"/>
      <c r="C44" s="69"/>
      <c r="D44" s="69"/>
      <c r="E44" s="69"/>
      <c r="F44" s="69"/>
      <c r="G44" s="27"/>
    </row>
    <row r="45" spans="1:7" x14ac:dyDescent="0.3">
      <c r="A45" s="12"/>
      <c r="B45" s="13"/>
      <c r="C45" s="13"/>
      <c r="D45" s="13"/>
      <c r="E45" s="14"/>
      <c r="F45" s="15"/>
      <c r="G45" s="27"/>
    </row>
    <row r="46" spans="1:7" x14ac:dyDescent="0.3">
      <c r="A46" s="13"/>
      <c r="B46" s="16"/>
      <c r="C46" s="16"/>
      <c r="D46" s="16"/>
      <c r="E46" s="14"/>
      <c r="F46" s="15"/>
      <c r="G46" s="27"/>
    </row>
    <row r="47" spans="1:7" x14ac:dyDescent="0.3">
      <c r="A47" s="7"/>
      <c r="B47" s="7"/>
      <c r="C47" s="26" t="s">
        <v>18</v>
      </c>
      <c r="D47" s="7"/>
      <c r="E47" s="8"/>
      <c r="F47" s="37" t="s">
        <v>16</v>
      </c>
      <c r="G47" s="37"/>
    </row>
    <row r="48" spans="1:7" x14ac:dyDescent="0.3">
      <c r="A48" s="17" t="s">
        <v>17</v>
      </c>
      <c r="B48" s="7"/>
      <c r="C48" s="7"/>
      <c r="D48" s="7"/>
      <c r="E48" s="8"/>
      <c r="F48" s="37" t="s">
        <v>19</v>
      </c>
      <c r="G48" s="37"/>
    </row>
    <row r="49" spans="1:7" x14ac:dyDescent="0.3">
      <c r="A49" s="32"/>
      <c r="B49" s="7"/>
      <c r="C49" s="7"/>
      <c r="D49" s="7"/>
      <c r="E49" s="8"/>
      <c r="F49" s="7"/>
      <c r="G49" s="27"/>
    </row>
    <row r="50" spans="1:7" x14ac:dyDescent="0.3">
      <c r="A50" s="7"/>
      <c r="B50" s="7"/>
      <c r="C50" s="7"/>
      <c r="D50" s="7"/>
      <c r="E50" s="8"/>
      <c r="F50" s="7"/>
      <c r="G50" s="27"/>
    </row>
    <row r="55" spans="1:7" x14ac:dyDescent="0.3">
      <c r="C55" s="7"/>
    </row>
  </sheetData>
  <sheetProtection password="8658" sheet="1" objects="1" scenarios="1" selectLockedCells="1"/>
  <mergeCells count="25">
    <mergeCell ref="B18:C18"/>
    <mergeCell ref="B19:C19"/>
    <mergeCell ref="B20:C20"/>
    <mergeCell ref="A38:F38"/>
    <mergeCell ref="A44:F44"/>
    <mergeCell ref="A43:G43"/>
    <mergeCell ref="A39:F39"/>
    <mergeCell ref="A40:F40"/>
    <mergeCell ref="A41:G41"/>
    <mergeCell ref="F47:G47"/>
    <mergeCell ref="F48:G48"/>
    <mergeCell ref="B3:E3"/>
    <mergeCell ref="B4:E4"/>
    <mergeCell ref="B5:E5"/>
    <mergeCell ref="A7:F7"/>
    <mergeCell ref="A11:G11"/>
    <mergeCell ref="A12:A14"/>
    <mergeCell ref="B12:C14"/>
    <mergeCell ref="D12:D14"/>
    <mergeCell ref="E12:E14"/>
    <mergeCell ref="B15:C15"/>
    <mergeCell ref="B16:C16"/>
    <mergeCell ref="B17:C17"/>
    <mergeCell ref="F12:F14"/>
    <mergeCell ref="G12:G14"/>
  </mergeCells>
  <phoneticPr fontId="13" type="noConversion"/>
  <pageMargins left="0.70866141732283472" right="0.70866141732283472" top="0.94488188976377963" bottom="2.1259842519685042" header="0.31496062992125984" footer="0.31496062992125984"/>
  <pageSetup paperSize="9" scale="61" orientation="portrait" r:id="rId1"/>
  <headerFooter scaleWithDoc="0">
    <oddHeader>&amp;L&amp;G
&amp;"Times New Roman,Uobičajeno"&amp;12Prilog 4&amp;R&amp;G
&amp;"Times New Roman,Uobičajeno"&amp;12Evidencijski broj nabave 03/CEKOM-2020</oddHeader>
    <oddFooter>&amp;C&amp;G&amp;R&amp;P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Nabava računala i računalne opr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2020-07-14T07:24:39Z</dcterms:modified>
</cp:coreProperties>
</file>