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Integer 1\Google Drive\03. ICT\2018 Natječaj\8. MADY\4. Provedba\DoN\Za objavu\Izmjena 1\"/>
    </mc:Choice>
  </mc:AlternateContent>
  <xr:revisionPtr revIDLastSave="0" documentId="13_ncr:1_{10BB6FE3-D477-4E41-B71A-99D3AE375A6E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1" l="1"/>
  <c r="I40" i="1" s="1"/>
  <c r="I41" i="1" l="1"/>
  <c r="I42" i="1" s="1"/>
  <c r="I25" i="1"/>
  <c r="I30" i="1" s="1"/>
  <c r="I31" i="1" s="1"/>
  <c r="I16" i="1"/>
  <c r="I8" i="1"/>
  <c r="I13" i="1"/>
  <c r="I19" i="1" l="1"/>
  <c r="I20" i="1" s="1"/>
  <c r="I21" i="1" s="1"/>
  <c r="I32" i="1"/>
</calcChain>
</file>

<file path=xl/sharedStrings.xml><?xml version="1.0" encoding="utf-8"?>
<sst xmlns="http://schemas.openxmlformats.org/spreadsheetml/2006/main" count="71" uniqueCount="42">
  <si>
    <t>Predmet nabave</t>
  </si>
  <si>
    <t>Tehničke specifikacije</t>
  </si>
  <si>
    <t xml:space="preserve">Stavka </t>
  </si>
  <si>
    <t>Količina</t>
  </si>
  <si>
    <t>Jedinica mjere</t>
  </si>
  <si>
    <t>kom</t>
  </si>
  <si>
    <t>Specifikacije ponuđenog proizvoda</t>
  </si>
  <si>
    <t>Ponuđeni proizvod</t>
  </si>
  <si>
    <t>Jedinična cijena (bez PDV)</t>
  </si>
  <si>
    <t>Ukupna cijena (bez PDV)</t>
  </si>
  <si>
    <t xml:space="preserve">Broj nabave: </t>
  </si>
  <si>
    <t xml:space="preserve">Naziv nabave: </t>
  </si>
  <si>
    <t>POZIV NA DOSTAVU PONUDA</t>
  </si>
  <si>
    <t>Roba 01-2020</t>
  </si>
  <si>
    <t>Nabava softvera</t>
  </si>
  <si>
    <t>Softver za obradu 2D i 3D snimaka</t>
  </si>
  <si>
    <t>Softver za ortodonciju</t>
  </si>
  <si>
    <t>Program za vođenje stomatološke ordinacije</t>
  </si>
  <si>
    <t>Softver za upravljanje dentalnim slikama</t>
  </si>
  <si>
    <t>UKUPNO (bez PDV-a)</t>
  </si>
  <si>
    <t>PDV</t>
  </si>
  <si>
    <t>UKUPNO (s PDV-om)</t>
  </si>
  <si>
    <t>Garancija: 3 godine</t>
  </si>
  <si>
    <t>on line softverska podrška</t>
  </si>
  <si>
    <t>obuka djelatnika za rad na softveru</t>
  </si>
  <si>
    <t>neograničena  pohrana podataka</t>
  </si>
  <si>
    <t>neograničen broj skenova</t>
  </si>
  <si>
    <t>on line softverska podrška za restorativnu obradu (krunice, mostovi, inlay, onlay)</t>
  </si>
  <si>
    <t>Planiranje i simulacija ortodontskog liječenja</t>
  </si>
  <si>
    <t>Digitalna gnatometrijska analiza (Boltonova analiza, Myers, analiza širine čeljusti i dubine nepca)</t>
  </si>
  <si>
    <t>softverska podrška za 4 korisnika</t>
  </si>
  <si>
    <t xml:space="preserve">usluga održavanja programa za vođenje stomatološke ordinacije </t>
  </si>
  <si>
    <t>usluga nadogradnje programa za vođenje stomatološke ordinacije</t>
  </si>
  <si>
    <t>3D analiza kefalometrijskih točaka</t>
  </si>
  <si>
    <t>simulacija pomaka mekih i tvrdih tkiva</t>
  </si>
  <si>
    <t>povezanost sa CEZIH-om</t>
  </si>
  <si>
    <t>Grupa 1.</t>
  </si>
  <si>
    <t>Softveri za upotrebu u dentalnoj medicini</t>
  </si>
  <si>
    <t>Grupa 2.</t>
  </si>
  <si>
    <t>Softver za vođenje poslovanja</t>
  </si>
  <si>
    <t>Softver za digitalno određivanje okluzije</t>
  </si>
  <si>
    <t>Grupa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</si>
</sst>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0" fillId="0" borderId="0" xfId="0" applyNumberForma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/>
    <xf numFmtId="4" fontId="3" fillId="0" borderId="0" xfId="0" applyNumberFormat="1" applyFont="1"/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/>
    <xf numFmtId="49" fontId="9" fillId="2" borderId="6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4" fontId="9" fillId="2" borderId="4" xfId="0" applyNumberFormat="1" applyFont="1" applyFill="1" applyBorder="1"/>
    <xf numFmtId="0" fontId="9" fillId="2" borderId="7" xfId="0" applyFont="1" applyFill="1" applyBorder="1"/>
    <xf numFmtId="164" fontId="6" fillId="0" borderId="1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9" xfId="0" applyBorder="1"/>
    <xf numFmtId="0" fontId="1" fillId="0" borderId="3" xfId="0" applyFont="1" applyBorder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/>
    <xf numFmtId="0" fontId="3" fillId="0" borderId="9" xfId="0" applyFont="1" applyBorder="1" applyAlignment="1">
      <alignment horizontal="left"/>
    </xf>
    <xf numFmtId="49" fontId="9" fillId="2" borderId="13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3" xfId="0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zoomScaleNormal="100" workbookViewId="0">
      <selection activeCell="A38" sqref="A38:A39"/>
    </sheetView>
  </sheetViews>
  <sheetFormatPr defaultRowHeight="15" x14ac:dyDescent="0.25"/>
  <cols>
    <col min="1" max="1" width="15.28515625" bestFit="1" customWidth="1"/>
    <col min="2" max="2" width="41.28515625" bestFit="1" customWidth="1"/>
    <col min="3" max="3" width="49.140625" customWidth="1"/>
    <col min="4" max="4" width="24.5703125" customWidth="1"/>
    <col min="5" max="5" width="36" bestFit="1" customWidth="1"/>
    <col min="6" max="6" width="14" bestFit="1" customWidth="1"/>
    <col min="8" max="8" width="26.7109375" style="1" bestFit="1" customWidth="1"/>
    <col min="9" max="9" width="25.42578125" customWidth="1"/>
  </cols>
  <sheetData>
    <row r="1" spans="1:9" ht="17.25" x14ac:dyDescent="0.3">
      <c r="A1" s="63" t="s">
        <v>12</v>
      </c>
      <c r="B1" s="64"/>
      <c r="C1" s="64"/>
      <c r="D1" s="64"/>
      <c r="E1" s="64"/>
      <c r="F1" s="64"/>
      <c r="G1" s="64"/>
      <c r="H1" s="64"/>
      <c r="I1" s="64"/>
    </row>
    <row r="2" spans="1:9" ht="15.75" x14ac:dyDescent="0.25">
      <c r="A2" s="2" t="s">
        <v>10</v>
      </c>
      <c r="B2" s="4" t="s">
        <v>13</v>
      </c>
    </row>
    <row r="3" spans="1:9" ht="15.75" x14ac:dyDescent="0.25">
      <c r="A3" s="3" t="s">
        <v>11</v>
      </c>
      <c r="B3" s="5" t="s">
        <v>14</v>
      </c>
    </row>
    <row r="4" spans="1:9" ht="15.75" x14ac:dyDescent="0.25">
      <c r="A4" s="3"/>
      <c r="B4" s="5"/>
    </row>
    <row r="5" spans="1:9" ht="31.5" x14ac:dyDescent="0.25">
      <c r="A5" s="3" t="s">
        <v>36</v>
      </c>
      <c r="B5" s="30" t="s">
        <v>37</v>
      </c>
    </row>
    <row r="6" spans="1:9" ht="15.75" thickBot="1" x14ac:dyDescent="0.3">
      <c r="A6" s="65"/>
      <c r="B6" s="65"/>
      <c r="C6" s="6"/>
      <c r="D6" s="6"/>
      <c r="E6" s="6"/>
      <c r="F6" s="6"/>
      <c r="G6" s="6"/>
      <c r="H6" s="7"/>
      <c r="I6" s="6"/>
    </row>
    <row r="7" spans="1:9" ht="15.75" thickBot="1" x14ac:dyDescent="0.3">
      <c r="A7" s="8" t="s">
        <v>2</v>
      </c>
      <c r="B7" s="9" t="s">
        <v>0</v>
      </c>
      <c r="C7" s="10" t="s">
        <v>1</v>
      </c>
      <c r="D7" s="9" t="s">
        <v>7</v>
      </c>
      <c r="E7" s="9" t="s">
        <v>6</v>
      </c>
      <c r="F7" s="11" t="s">
        <v>4</v>
      </c>
      <c r="G7" s="9" t="s">
        <v>3</v>
      </c>
      <c r="H7" s="12" t="s">
        <v>8</v>
      </c>
      <c r="I7" s="13" t="s">
        <v>9</v>
      </c>
    </row>
    <row r="8" spans="1:9" x14ac:dyDescent="0.25">
      <c r="A8" s="40">
        <v>1</v>
      </c>
      <c r="B8" s="42" t="s">
        <v>40</v>
      </c>
      <c r="C8" s="18" t="s">
        <v>22</v>
      </c>
      <c r="D8" s="44"/>
      <c r="E8" s="23"/>
      <c r="F8" s="46" t="s">
        <v>5</v>
      </c>
      <c r="G8" s="34">
        <v>1</v>
      </c>
      <c r="H8" s="36"/>
      <c r="I8" s="38">
        <f>G8*H8</f>
        <v>0</v>
      </c>
    </row>
    <row r="9" spans="1:9" x14ac:dyDescent="0.25">
      <c r="A9" s="51"/>
      <c r="B9" s="52"/>
      <c r="C9" s="19" t="s">
        <v>23</v>
      </c>
      <c r="D9" s="53"/>
      <c r="E9" s="24"/>
      <c r="F9" s="54"/>
      <c r="G9" s="55"/>
      <c r="H9" s="62"/>
      <c r="I9" s="48"/>
    </row>
    <row r="10" spans="1:9" x14ac:dyDescent="0.25">
      <c r="A10" s="51"/>
      <c r="B10" s="52"/>
      <c r="C10" s="19" t="s">
        <v>24</v>
      </c>
      <c r="D10" s="53"/>
      <c r="E10" s="24"/>
      <c r="F10" s="54"/>
      <c r="G10" s="55"/>
      <c r="H10" s="62"/>
      <c r="I10" s="48"/>
    </row>
    <row r="11" spans="1:9" x14ac:dyDescent="0.25">
      <c r="A11" s="51"/>
      <c r="B11" s="52"/>
      <c r="C11" s="19" t="s">
        <v>25</v>
      </c>
      <c r="D11" s="53"/>
      <c r="E11" s="24"/>
      <c r="F11" s="54"/>
      <c r="G11" s="55"/>
      <c r="H11" s="62"/>
      <c r="I11" s="48"/>
    </row>
    <row r="12" spans="1:9" ht="15.75" thickBot="1" x14ac:dyDescent="0.3">
      <c r="A12" s="51"/>
      <c r="B12" s="52"/>
      <c r="C12" s="19" t="s">
        <v>26</v>
      </c>
      <c r="D12" s="45"/>
      <c r="E12" s="24"/>
      <c r="F12" s="54"/>
      <c r="G12" s="55"/>
      <c r="H12" s="62"/>
      <c r="I12" s="48"/>
    </row>
    <row r="13" spans="1:9" ht="30" customHeight="1" x14ac:dyDescent="0.25">
      <c r="A13" s="40">
        <v>2</v>
      </c>
      <c r="B13" s="66" t="s">
        <v>15</v>
      </c>
      <c r="C13" s="56" t="s">
        <v>27</v>
      </c>
      <c r="D13" s="72"/>
      <c r="E13" s="58"/>
      <c r="F13" s="46" t="s">
        <v>5</v>
      </c>
      <c r="G13" s="68">
        <v>1</v>
      </c>
      <c r="H13" s="70"/>
      <c r="I13" s="38">
        <f>G13*H13</f>
        <v>0</v>
      </c>
    </row>
    <row r="14" spans="1:9" x14ac:dyDescent="0.25">
      <c r="A14" s="51"/>
      <c r="B14" s="67"/>
      <c r="C14" s="57"/>
      <c r="D14" s="60"/>
      <c r="E14" s="59"/>
      <c r="F14" s="54"/>
      <c r="G14" s="69"/>
      <c r="H14" s="71"/>
      <c r="I14" s="48"/>
    </row>
    <row r="15" spans="1:9" ht="15.75" thickBot="1" x14ac:dyDescent="0.3">
      <c r="A15" s="51"/>
      <c r="B15" s="67"/>
      <c r="C15" s="57"/>
      <c r="D15" s="60"/>
      <c r="E15" s="59"/>
      <c r="F15" s="54"/>
      <c r="G15" s="69"/>
      <c r="H15" s="71"/>
      <c r="I15" s="48"/>
    </row>
    <row r="16" spans="1:9" ht="30" x14ac:dyDescent="0.25">
      <c r="A16" s="40">
        <v>3</v>
      </c>
      <c r="B16" s="66" t="s">
        <v>16</v>
      </c>
      <c r="C16" s="20" t="s">
        <v>29</v>
      </c>
      <c r="D16" s="44"/>
      <c r="E16" s="23"/>
      <c r="F16" s="46" t="s">
        <v>5</v>
      </c>
      <c r="G16" s="68">
        <v>1</v>
      </c>
      <c r="H16" s="36"/>
      <c r="I16" s="38">
        <f>G16*H16</f>
        <v>0</v>
      </c>
    </row>
    <row r="17" spans="1:9" x14ac:dyDescent="0.25">
      <c r="A17" s="51"/>
      <c r="B17" s="67"/>
      <c r="C17" s="60" t="s">
        <v>28</v>
      </c>
      <c r="D17" s="53"/>
      <c r="E17" s="60"/>
      <c r="F17" s="54"/>
      <c r="G17" s="69"/>
      <c r="H17" s="62"/>
      <c r="I17" s="48"/>
    </row>
    <row r="18" spans="1:9" ht="15" customHeight="1" thickBot="1" x14ac:dyDescent="0.3">
      <c r="A18" s="41"/>
      <c r="B18" s="65"/>
      <c r="C18" s="61"/>
      <c r="D18" s="45"/>
      <c r="E18" s="61"/>
      <c r="F18" s="47"/>
      <c r="G18" s="73"/>
      <c r="H18" s="37"/>
      <c r="I18" s="39"/>
    </row>
    <row r="19" spans="1:9" ht="15.75" x14ac:dyDescent="0.25">
      <c r="H19" s="14" t="s">
        <v>19</v>
      </c>
      <c r="I19" s="16">
        <f>SUM(I8:I18)</f>
        <v>0</v>
      </c>
    </row>
    <row r="20" spans="1:9" ht="15.75" x14ac:dyDescent="0.25">
      <c r="H20" s="14" t="s">
        <v>20</v>
      </c>
      <c r="I20" s="16">
        <f>I19*0.25</f>
        <v>0</v>
      </c>
    </row>
    <row r="21" spans="1:9" ht="16.5" thickBot="1" x14ac:dyDescent="0.3">
      <c r="A21" s="31" t="s">
        <v>38</v>
      </c>
      <c r="B21" s="31" t="s">
        <v>39</v>
      </c>
      <c r="H21" s="15" t="s">
        <v>21</v>
      </c>
      <c r="I21" s="17">
        <f>I19+I20</f>
        <v>0</v>
      </c>
    </row>
    <row r="23" spans="1:9" ht="15.75" thickBot="1" x14ac:dyDescent="0.3"/>
    <row r="24" spans="1:9" ht="15.75" thickBot="1" x14ac:dyDescent="0.3">
      <c r="A24" s="8" t="s">
        <v>2</v>
      </c>
      <c r="B24" s="9" t="s">
        <v>0</v>
      </c>
      <c r="C24" s="33" t="s">
        <v>1</v>
      </c>
      <c r="D24" s="9" t="s">
        <v>7</v>
      </c>
      <c r="E24" s="9" t="s">
        <v>6</v>
      </c>
      <c r="F24" s="11" t="s">
        <v>4</v>
      </c>
      <c r="G24" s="9" t="s">
        <v>3</v>
      </c>
      <c r="H24" s="12" t="s">
        <v>8</v>
      </c>
      <c r="I24" s="13" t="s">
        <v>9</v>
      </c>
    </row>
    <row r="25" spans="1:9" x14ac:dyDescent="0.25">
      <c r="A25" s="40">
        <v>1</v>
      </c>
      <c r="B25" s="42" t="s">
        <v>17</v>
      </c>
      <c r="C25" s="21" t="s">
        <v>30</v>
      </c>
      <c r="D25" s="44"/>
      <c r="E25" s="27"/>
      <c r="F25" s="46" t="s">
        <v>5</v>
      </c>
      <c r="G25" s="34">
        <v>1</v>
      </c>
      <c r="H25" s="36"/>
      <c r="I25" s="38">
        <f>G25*H25</f>
        <v>0</v>
      </c>
    </row>
    <row r="26" spans="1:9" ht="30" x14ac:dyDescent="0.25">
      <c r="A26" s="51"/>
      <c r="B26" s="52"/>
      <c r="C26" s="22" t="s">
        <v>31</v>
      </c>
      <c r="D26" s="53"/>
      <c r="E26" s="25"/>
      <c r="F26" s="54"/>
      <c r="G26" s="55"/>
      <c r="H26" s="62"/>
      <c r="I26" s="48"/>
    </row>
    <row r="27" spans="1:9" x14ac:dyDescent="0.25">
      <c r="A27" s="51"/>
      <c r="B27" s="52"/>
      <c r="C27" s="19" t="s">
        <v>35</v>
      </c>
      <c r="D27" s="53"/>
      <c r="E27" s="25"/>
      <c r="F27" s="54"/>
      <c r="G27" s="55"/>
      <c r="H27" s="62"/>
      <c r="I27" s="48"/>
    </row>
    <row r="28" spans="1:9" ht="30" customHeight="1" x14ac:dyDescent="0.25">
      <c r="A28" s="51"/>
      <c r="B28" s="52"/>
      <c r="C28" s="49" t="s">
        <v>32</v>
      </c>
      <c r="D28" s="53"/>
      <c r="E28" s="25"/>
      <c r="F28" s="54"/>
      <c r="G28" s="55"/>
      <c r="H28" s="62"/>
      <c r="I28" s="48"/>
    </row>
    <row r="29" spans="1:9" ht="15.75" thickBot="1" x14ac:dyDescent="0.3">
      <c r="A29" s="41"/>
      <c r="B29" s="43"/>
      <c r="C29" s="50"/>
      <c r="D29" s="45"/>
      <c r="E29" s="26"/>
      <c r="F29" s="47"/>
      <c r="G29" s="35"/>
      <c r="H29" s="37"/>
      <c r="I29" s="39"/>
    </row>
    <row r="30" spans="1:9" ht="15.75" x14ac:dyDescent="0.25">
      <c r="H30" s="14" t="s">
        <v>19</v>
      </c>
      <c r="I30" s="16">
        <f>SUM(I25)</f>
        <v>0</v>
      </c>
    </row>
    <row r="31" spans="1:9" ht="15.75" x14ac:dyDescent="0.25">
      <c r="H31" s="14" t="s">
        <v>20</v>
      </c>
      <c r="I31" s="16">
        <f>I30*0.25</f>
        <v>0</v>
      </c>
    </row>
    <row r="32" spans="1:9" ht="16.5" thickBot="1" x14ac:dyDescent="0.3">
      <c r="H32" s="15" t="s">
        <v>21</v>
      </c>
      <c r="I32" s="17">
        <f>I30+I31</f>
        <v>0</v>
      </c>
    </row>
    <row r="35" spans="1:9" ht="15" customHeight="1" x14ac:dyDescent="0.25">
      <c r="A35" s="31" t="s">
        <v>41</v>
      </c>
      <c r="B35" s="31" t="s">
        <v>18</v>
      </c>
    </row>
    <row r="36" spans="1:9" ht="15.75" thickBot="1" x14ac:dyDescent="0.3"/>
    <row r="37" spans="1:9" ht="15.75" thickBot="1" x14ac:dyDescent="0.3">
      <c r="A37" s="8" t="s">
        <v>2</v>
      </c>
      <c r="B37" s="9" t="s">
        <v>0</v>
      </c>
      <c r="C37" s="33" t="s">
        <v>1</v>
      </c>
      <c r="D37" s="9" t="s">
        <v>7</v>
      </c>
      <c r="E37" s="9" t="s">
        <v>6</v>
      </c>
      <c r="F37" s="11" t="s">
        <v>4</v>
      </c>
      <c r="G37" s="9" t="s">
        <v>3</v>
      </c>
      <c r="H37" s="12" t="s">
        <v>8</v>
      </c>
      <c r="I37" s="13" t="s">
        <v>9</v>
      </c>
    </row>
    <row r="38" spans="1:9" x14ac:dyDescent="0.25">
      <c r="A38" s="40">
        <v>1</v>
      </c>
      <c r="B38" s="42" t="s">
        <v>18</v>
      </c>
      <c r="C38" s="28" t="s">
        <v>33</v>
      </c>
      <c r="D38" s="44"/>
      <c r="E38" s="32"/>
      <c r="F38" s="46" t="s">
        <v>5</v>
      </c>
      <c r="G38" s="34">
        <v>1</v>
      </c>
      <c r="H38" s="36"/>
      <c r="I38" s="38">
        <f>G38*H38</f>
        <v>0</v>
      </c>
    </row>
    <row r="39" spans="1:9" ht="15.75" thickBot="1" x14ac:dyDescent="0.3">
      <c r="A39" s="41"/>
      <c r="B39" s="43"/>
      <c r="C39" s="29" t="s">
        <v>34</v>
      </c>
      <c r="D39" s="45"/>
      <c r="E39" s="26"/>
      <c r="F39" s="47"/>
      <c r="G39" s="35"/>
      <c r="H39" s="37"/>
      <c r="I39" s="39"/>
    </row>
    <row r="40" spans="1:9" ht="15.75" x14ac:dyDescent="0.25">
      <c r="H40" s="14" t="s">
        <v>19</v>
      </c>
      <c r="I40" s="16">
        <f>SUM(I38)</f>
        <v>0</v>
      </c>
    </row>
    <row r="41" spans="1:9" ht="15.75" x14ac:dyDescent="0.25">
      <c r="H41" s="14" t="s">
        <v>20</v>
      </c>
      <c r="I41" s="16">
        <f>I40*0.25</f>
        <v>0</v>
      </c>
    </row>
    <row r="42" spans="1:9" ht="16.5" thickBot="1" x14ac:dyDescent="0.3">
      <c r="A42" s="31"/>
      <c r="B42" s="31"/>
      <c r="H42" s="15" t="s">
        <v>21</v>
      </c>
      <c r="I42" s="17">
        <f>I40+I41</f>
        <v>0</v>
      </c>
    </row>
  </sheetData>
  <mergeCells count="42">
    <mergeCell ref="I16:I18"/>
    <mergeCell ref="D16:D18"/>
    <mergeCell ref="B16:B18"/>
    <mergeCell ref="A16:A18"/>
    <mergeCell ref="F16:F18"/>
    <mergeCell ref="G16:G18"/>
    <mergeCell ref="H16:H18"/>
    <mergeCell ref="A1:I1"/>
    <mergeCell ref="A6:B6"/>
    <mergeCell ref="B8:B12"/>
    <mergeCell ref="A8:A12"/>
    <mergeCell ref="B13:B15"/>
    <mergeCell ref="A13:A15"/>
    <mergeCell ref="F8:F12"/>
    <mergeCell ref="G8:G12"/>
    <mergeCell ref="H8:H12"/>
    <mergeCell ref="I8:I12"/>
    <mergeCell ref="F13:F15"/>
    <mergeCell ref="G13:G15"/>
    <mergeCell ref="H13:H15"/>
    <mergeCell ref="I13:I15"/>
    <mergeCell ref="D8:D12"/>
    <mergeCell ref="D13:D15"/>
    <mergeCell ref="C13:C15"/>
    <mergeCell ref="E13:E15"/>
    <mergeCell ref="C17:C18"/>
    <mergeCell ref="E17:E18"/>
    <mergeCell ref="H25:H29"/>
    <mergeCell ref="I25:I29"/>
    <mergeCell ref="C28:C29"/>
    <mergeCell ref="A25:A29"/>
    <mergeCell ref="B25:B29"/>
    <mergeCell ref="D25:D29"/>
    <mergeCell ref="F25:F29"/>
    <mergeCell ref="G25:G29"/>
    <mergeCell ref="G38:G39"/>
    <mergeCell ref="H38:H39"/>
    <mergeCell ref="I38:I39"/>
    <mergeCell ref="A38:A39"/>
    <mergeCell ref="B38:B39"/>
    <mergeCell ref="D38:D39"/>
    <mergeCell ref="F38:F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INTEGER</dc:creator>
  <cp:lastModifiedBy>Integer</cp:lastModifiedBy>
  <dcterms:created xsi:type="dcterms:W3CDTF">2015-06-05T18:17:20Z</dcterms:created>
  <dcterms:modified xsi:type="dcterms:W3CDTF">2020-06-02T09:01:11Z</dcterms:modified>
</cp:coreProperties>
</file>