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voje Lap\Desktop\Solo consult\Projekti\Metalis IKT 2018 - 2\Metalis - provedba\Nabava\Nabava 3 - robe\Radno\Nakon ex-ante\Objava 14.04.2020\"/>
    </mc:Choice>
  </mc:AlternateContent>
  <xr:revisionPtr revIDLastSave="0" documentId="8_{63C94E3A-ACE4-414A-87A3-4A7E8842FEBA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Grupa 1" sheetId="1" r:id="rId1"/>
    <sheet name="Grupa 2" sheetId="3" r:id="rId2"/>
    <sheet name="Grupa 3" sheetId="4" r:id="rId3"/>
    <sheet name="Grupa 4" sheetId="5" r:id="rId4"/>
  </sheets>
  <definedNames>
    <definedName name="_xlnm.Print_Area" localSheetId="0">'Grupa 1'!$A$1:$H$49</definedName>
    <definedName name="_xlnm.Print_Area" localSheetId="1">'Grupa 2'!$A$1:$H$42</definedName>
    <definedName name="_xlnm.Print_Area" localSheetId="2">'Grupa 3'!$A$1:$H$50</definedName>
    <definedName name="_xlnm.Print_Area" localSheetId="3">'Grupa 4'!$A$1:$H$38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12" i="5" l="1"/>
  <c r="G13" i="5" s="1"/>
  <c r="G13" i="4"/>
  <c r="B13" i="4"/>
  <c r="G12" i="4"/>
  <c r="G14" i="4" s="1"/>
  <c r="G16" i="3"/>
  <c r="G17" i="3" s="1"/>
  <c r="G18" i="3" s="1"/>
  <c r="G15" i="3"/>
  <c r="G14" i="3"/>
  <c r="G13" i="3"/>
  <c r="B13" i="3"/>
  <c r="B14" i="3" s="1"/>
  <c r="B15" i="3" s="1"/>
  <c r="B16" i="3" s="1"/>
  <c r="G12" i="3"/>
  <c r="G25" i="1"/>
  <c r="G26" i="1" s="1"/>
  <c r="G13" i="1"/>
  <c r="G14" i="1"/>
  <c r="G15" i="1"/>
  <c r="G16" i="1"/>
  <c r="G17" i="1"/>
  <c r="G18" i="1"/>
  <c r="G19" i="1"/>
  <c r="G20" i="1"/>
  <c r="G21" i="1"/>
  <c r="G22" i="1"/>
  <c r="G12" i="1"/>
  <c r="B21" i="1"/>
  <c r="B22" i="1" s="1"/>
  <c r="B14" i="1"/>
  <c r="B15" i="1" s="1"/>
  <c r="B16" i="1" s="1"/>
  <c r="B17" i="1" s="1"/>
  <c r="B18" i="1" s="1"/>
  <c r="B19" i="1" s="1"/>
  <c r="B20" i="1" s="1"/>
  <c r="B13" i="1"/>
  <c r="G14" i="5" l="1"/>
  <c r="G15" i="5" s="1"/>
  <c r="G15" i="4"/>
  <c r="G16" i="4" s="1"/>
  <c r="G19" i="3"/>
</calcChain>
</file>

<file path=xl/sharedStrings.xml><?xml version="1.0" encoding="utf-8"?>
<sst xmlns="http://schemas.openxmlformats.org/spreadsheetml/2006/main" count="108" uniqueCount="41">
  <si>
    <t>R.BR.</t>
  </si>
  <si>
    <t>PREDMET NABAVE</t>
  </si>
  <si>
    <t>KOLIČINA</t>
  </si>
  <si>
    <t>JED.MJERE</t>
  </si>
  <si>
    <t>Cijena po komadu     (bez PDV-a)</t>
  </si>
  <si>
    <t>Ukupno         (bez PDV-a)</t>
  </si>
  <si>
    <t>UKUPNO (bez PDV-a)</t>
  </si>
  <si>
    <t xml:space="preserve">Datum:                                                  </t>
  </si>
  <si>
    <t>MP</t>
  </si>
  <si>
    <t>________________________________</t>
  </si>
  <si>
    <t>(potpis ovlaštene osobe)</t>
  </si>
  <si>
    <t>________________________</t>
  </si>
  <si>
    <t>PRILOG 2 – TROŠKOVNIK</t>
  </si>
  <si>
    <t>Evidencijski broj nabave: Nabava 3 - robe</t>
  </si>
  <si>
    <t>Touch screen monitor</t>
  </si>
  <si>
    <t>PC</t>
  </si>
  <si>
    <t>Monitor</t>
  </si>
  <si>
    <t>Termo transfer printer za naljepnice</t>
  </si>
  <si>
    <t>kom</t>
  </si>
  <si>
    <t>GRUPA 1</t>
  </si>
  <si>
    <t>IZNOS PDV-a</t>
  </si>
  <si>
    <t xml:space="preserve">UKUPNO  </t>
  </si>
  <si>
    <t>GRUPA 2</t>
  </si>
  <si>
    <t>HSS glodanje površina 3D</t>
  </si>
  <si>
    <t>GRUPA 3</t>
  </si>
  <si>
    <t>UTM</t>
  </si>
  <si>
    <t>Mail server</t>
  </si>
  <si>
    <t>GRUPA 4</t>
  </si>
  <si>
    <t>Barkod terminal</t>
  </si>
  <si>
    <t>Programski paket alata</t>
  </si>
  <si>
    <t>Operativni sustav</t>
  </si>
  <si>
    <t xml:space="preserve">Server CAL </t>
  </si>
  <si>
    <t>Serverska platforma</t>
  </si>
  <si>
    <t>Barcode bežični čitač</t>
  </si>
  <si>
    <t xml:space="preserve">3D alat za crtanje </t>
  </si>
  <si>
    <t>CAM programsko rješenje za glodanje</t>
  </si>
  <si>
    <t>CAM postprocesor 3x za pretvaranje u G-kod za mašine</t>
  </si>
  <si>
    <r>
      <t>5 TB disk d</t>
    </r>
    <r>
      <rPr>
        <b/>
        <sz val="10"/>
        <color theme="1"/>
        <rFont val="Calibri"/>
        <family val="2"/>
        <charset val="238"/>
        <scheme val="minor"/>
      </rPr>
      <t xml:space="preserve">isk </t>
    </r>
    <r>
      <rPr>
        <sz val="10"/>
        <color theme="1"/>
        <rFont val="Calibri"/>
        <family val="2"/>
        <charset val="238"/>
        <scheme val="minor"/>
      </rPr>
      <t>za dodatni backup i prostor</t>
    </r>
  </si>
  <si>
    <t>Softver za uređivanje PDF dokumenata</t>
  </si>
  <si>
    <t>CAM programsko rješenje za tokarenje</t>
  </si>
  <si>
    <t>Program za konvertiranje G-koda za mašinu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</si>
</sst>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1F4E7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4" fontId="0" fillId="0" borderId="1" xfId="1" applyFont="1" applyBorder="1" applyAlignment="1">
      <alignment horizontal="right" vertical="center"/>
    </xf>
    <xf numFmtId="164" fontId="1" fillId="2" borderId="1" xfId="1" applyFont="1" applyFill="1" applyBorder="1"/>
    <xf numFmtId="0" fontId="1" fillId="0" borderId="0" xfId="0" applyFont="1"/>
    <xf numFmtId="165" fontId="2" fillId="0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G46"/>
  <sheetViews>
    <sheetView showGridLines="0" showWhiteSpace="0" topLeftCell="A4" zoomScaleNormal="100" workbookViewId="0">
      <selection activeCell="H18" sqref="H18"/>
    </sheetView>
  </sheetViews>
  <sheetFormatPr defaultRowHeight="14.4" x14ac:dyDescent="0.3"/>
  <cols>
    <col min="2" max="2" width="6.6640625" style="9" customWidth="1"/>
    <col min="3" max="3" width="42.33203125" style="10" bestFit="1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19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14</v>
      </c>
      <c r="D12" s="22">
        <v>15</v>
      </c>
      <c r="E12" s="8" t="s">
        <v>18</v>
      </c>
      <c r="F12" s="19">
        <v>0</v>
      </c>
      <c r="G12" s="19">
        <f>+D12*F12</f>
        <v>0</v>
      </c>
    </row>
    <row r="13" spans="2:7" x14ac:dyDescent="0.3">
      <c r="B13" s="6">
        <f>1+B12</f>
        <v>2</v>
      </c>
      <c r="C13" s="7" t="s">
        <v>33</v>
      </c>
      <c r="D13" s="22">
        <v>2</v>
      </c>
      <c r="E13" s="8" t="s">
        <v>18</v>
      </c>
      <c r="F13" s="19">
        <v>0</v>
      </c>
      <c r="G13" s="19">
        <f t="shared" ref="G13:G23" si="0">+D13*F13</f>
        <v>0</v>
      </c>
    </row>
    <row r="14" spans="2:7" x14ac:dyDescent="0.3">
      <c r="B14" s="6">
        <f t="shared" ref="B14:B22" si="1">1+B13</f>
        <v>3</v>
      </c>
      <c r="C14" s="7" t="s">
        <v>15</v>
      </c>
      <c r="D14" s="22">
        <v>4</v>
      </c>
      <c r="E14" s="8" t="s">
        <v>18</v>
      </c>
      <c r="F14" s="19">
        <v>0</v>
      </c>
      <c r="G14" s="19">
        <f t="shared" si="0"/>
        <v>0</v>
      </c>
    </row>
    <row r="15" spans="2:7" x14ac:dyDescent="0.3">
      <c r="B15" s="6">
        <f t="shared" si="1"/>
        <v>4</v>
      </c>
      <c r="C15" s="7" t="s">
        <v>16</v>
      </c>
      <c r="D15" s="22">
        <v>2</v>
      </c>
      <c r="E15" s="8" t="s">
        <v>18</v>
      </c>
      <c r="F15" s="19">
        <v>0</v>
      </c>
      <c r="G15" s="19">
        <f t="shared" si="0"/>
        <v>0</v>
      </c>
    </row>
    <row r="16" spans="2:7" x14ac:dyDescent="0.3">
      <c r="B16" s="6">
        <f t="shared" si="1"/>
        <v>5</v>
      </c>
      <c r="C16" s="7" t="s">
        <v>37</v>
      </c>
      <c r="D16" s="22">
        <v>1</v>
      </c>
      <c r="E16" s="8" t="s">
        <v>18</v>
      </c>
      <c r="F16" s="19">
        <v>0</v>
      </c>
      <c r="G16" s="19">
        <f t="shared" si="0"/>
        <v>0</v>
      </c>
    </row>
    <row r="17" spans="2:7" x14ac:dyDescent="0.3">
      <c r="B17" s="6">
        <f t="shared" si="1"/>
        <v>6</v>
      </c>
      <c r="C17" s="7" t="s">
        <v>29</v>
      </c>
      <c r="D17" s="22">
        <v>8</v>
      </c>
      <c r="E17" s="8" t="s">
        <v>18</v>
      </c>
      <c r="F17" s="19">
        <v>0</v>
      </c>
      <c r="G17" s="19">
        <f t="shared" si="0"/>
        <v>0</v>
      </c>
    </row>
    <row r="18" spans="2:7" x14ac:dyDescent="0.3">
      <c r="B18" s="6">
        <f t="shared" si="1"/>
        <v>7</v>
      </c>
      <c r="C18" s="7" t="s">
        <v>30</v>
      </c>
      <c r="D18" s="22">
        <v>4</v>
      </c>
      <c r="E18" s="8" t="s">
        <v>18</v>
      </c>
      <c r="F18" s="19">
        <v>0</v>
      </c>
      <c r="G18" s="19">
        <f t="shared" si="0"/>
        <v>0</v>
      </c>
    </row>
    <row r="19" spans="2:7" x14ac:dyDescent="0.3">
      <c r="B19" s="6">
        <f t="shared" si="1"/>
        <v>8</v>
      </c>
      <c r="C19" s="7" t="s">
        <v>31</v>
      </c>
      <c r="D19" s="22">
        <v>25</v>
      </c>
      <c r="E19" s="8" t="s">
        <v>18</v>
      </c>
      <c r="F19" s="19">
        <v>0</v>
      </c>
      <c r="G19" s="19">
        <f t="shared" si="0"/>
        <v>0</v>
      </c>
    </row>
    <row r="20" spans="2:7" x14ac:dyDescent="0.3">
      <c r="B20" s="6">
        <f t="shared" si="1"/>
        <v>9</v>
      </c>
      <c r="C20" s="7" t="s">
        <v>38</v>
      </c>
      <c r="D20" s="22">
        <v>15</v>
      </c>
      <c r="E20" s="8" t="s">
        <v>18</v>
      </c>
      <c r="F20" s="19">
        <v>0</v>
      </c>
      <c r="G20" s="19">
        <f t="shared" si="0"/>
        <v>0</v>
      </c>
    </row>
    <row r="21" spans="2:7" x14ac:dyDescent="0.3">
      <c r="B21" s="6">
        <f t="shared" si="1"/>
        <v>10</v>
      </c>
      <c r="C21" s="7" t="s">
        <v>17</v>
      </c>
      <c r="D21" s="22">
        <v>2</v>
      </c>
      <c r="E21" s="8" t="s">
        <v>18</v>
      </c>
      <c r="F21" s="19">
        <v>0</v>
      </c>
      <c r="G21" s="19">
        <f t="shared" si="0"/>
        <v>0</v>
      </c>
    </row>
    <row r="22" spans="2:7" x14ac:dyDescent="0.3">
      <c r="B22" s="6">
        <f t="shared" si="1"/>
        <v>11</v>
      </c>
      <c r="C22" s="7" t="s">
        <v>32</v>
      </c>
      <c r="D22" s="22">
        <v>1</v>
      </c>
      <c r="E22" s="8" t="s">
        <v>18</v>
      </c>
      <c r="F22" s="19">
        <v>0</v>
      </c>
      <c r="G22" s="19">
        <f t="shared" si="0"/>
        <v>0</v>
      </c>
    </row>
    <row r="23" spans="2:7" x14ac:dyDescent="0.3">
      <c r="B23" s="6">
        <v>12</v>
      </c>
      <c r="C23" s="7" t="s">
        <v>28</v>
      </c>
      <c r="D23" s="22">
        <v>3</v>
      </c>
      <c r="E23" s="8" t="s">
        <v>18</v>
      </c>
      <c r="F23" s="19">
        <v>0</v>
      </c>
      <c r="G23" s="19">
        <f t="shared" si="0"/>
        <v>0</v>
      </c>
    </row>
    <row r="24" spans="2:7" ht="14.4" customHeight="1" x14ac:dyDescent="0.3">
      <c r="B24" s="24"/>
      <c r="C24" s="25"/>
      <c r="D24" s="25"/>
      <c r="E24" s="26"/>
      <c r="F24" s="2" t="s">
        <v>6</v>
      </c>
      <c r="G24" s="20">
        <f>SUM(G12:G23)</f>
        <v>0</v>
      </c>
    </row>
    <row r="25" spans="2:7" x14ac:dyDescent="0.3">
      <c r="F25" s="2" t="s">
        <v>20</v>
      </c>
      <c r="G25" s="20">
        <f>+G24*0.25</f>
        <v>0</v>
      </c>
    </row>
    <row r="26" spans="2:7" x14ac:dyDescent="0.3">
      <c r="F26" s="2" t="s">
        <v>21</v>
      </c>
      <c r="G26" s="20">
        <f>+G24+G25</f>
        <v>0</v>
      </c>
    </row>
    <row r="32" spans="2:7" x14ac:dyDescent="0.3">
      <c r="B32" s="16" t="s">
        <v>7</v>
      </c>
      <c r="C32" s="17" t="s">
        <v>11</v>
      </c>
      <c r="D32" s="18" t="s">
        <v>8</v>
      </c>
      <c r="F32" s="21" t="s">
        <v>9</v>
      </c>
      <c r="G32" s="21"/>
    </row>
    <row r="33" spans="2:7" x14ac:dyDescent="0.3">
      <c r="F33" s="23" t="s">
        <v>10</v>
      </c>
      <c r="G33" s="23"/>
    </row>
    <row r="44" spans="2:7" x14ac:dyDescent="0.3">
      <c r="B44" s="14"/>
      <c r="C44"/>
    </row>
    <row r="45" spans="2:7" x14ac:dyDescent="0.3">
      <c r="B45"/>
      <c r="C45" s="15"/>
    </row>
    <row r="46" spans="2:7" x14ac:dyDescent="0.3">
      <c r="B46" s="15"/>
      <c r="C46" s="15"/>
    </row>
  </sheetData>
  <mergeCells count="2">
    <mergeCell ref="F33:G33"/>
    <mergeCell ref="B24:E24"/>
  </mergeCells>
  <pageMargins left="0.7" right="0.7" top="0.75" bottom="0.75" header="0.3" footer="0.3"/>
  <pageSetup paperSize="9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2693-706E-4BBF-8B97-F98BE5E4C5A6}">
  <sheetPr>
    <pageSetUpPr fitToPage="1"/>
  </sheetPr>
  <dimension ref="B5:G39"/>
  <sheetViews>
    <sheetView showGridLines="0" view="pageBreakPreview" zoomScaleNormal="100" zoomScaleSheetLayoutView="100" workbookViewId="0">
      <selection activeCell="C15" sqref="C15"/>
    </sheetView>
  </sheetViews>
  <sheetFormatPr defaultRowHeight="14.4" x14ac:dyDescent="0.3"/>
  <cols>
    <col min="2" max="2" width="6.664062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22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34</v>
      </c>
      <c r="D12" s="22">
        <v>2</v>
      </c>
      <c r="E12" s="8" t="s">
        <v>18</v>
      </c>
      <c r="F12" s="19">
        <v>0</v>
      </c>
      <c r="G12" s="19">
        <f>+D12*F12</f>
        <v>0</v>
      </c>
    </row>
    <row r="13" spans="2:7" x14ac:dyDescent="0.3">
      <c r="B13" s="6">
        <f>1+B12</f>
        <v>2</v>
      </c>
      <c r="C13" s="7" t="s">
        <v>35</v>
      </c>
      <c r="D13" s="22">
        <v>2</v>
      </c>
      <c r="E13" s="8" t="s">
        <v>18</v>
      </c>
      <c r="F13" s="19">
        <v>0</v>
      </c>
      <c r="G13" s="19">
        <f t="shared" ref="G13:G16" si="0">+D13*F13</f>
        <v>0</v>
      </c>
    </row>
    <row r="14" spans="2:7" x14ac:dyDescent="0.3">
      <c r="B14" s="6">
        <f t="shared" ref="B14:B16" si="1">1+B13</f>
        <v>3</v>
      </c>
      <c r="C14" s="7" t="s">
        <v>39</v>
      </c>
      <c r="D14" s="22">
        <v>2</v>
      </c>
      <c r="E14" s="8" t="s">
        <v>18</v>
      </c>
      <c r="F14" s="19">
        <v>0</v>
      </c>
      <c r="G14" s="19">
        <f t="shared" si="0"/>
        <v>0</v>
      </c>
    </row>
    <row r="15" spans="2:7" x14ac:dyDescent="0.3">
      <c r="B15" s="6">
        <f t="shared" si="1"/>
        <v>4</v>
      </c>
      <c r="C15" s="7" t="s">
        <v>36</v>
      </c>
      <c r="D15" s="22">
        <v>1</v>
      </c>
      <c r="E15" s="8" t="s">
        <v>18</v>
      </c>
      <c r="F15" s="19">
        <v>0</v>
      </c>
      <c r="G15" s="19">
        <f t="shared" si="0"/>
        <v>0</v>
      </c>
    </row>
    <row r="16" spans="2:7" x14ac:dyDescent="0.3">
      <c r="B16" s="6">
        <f t="shared" si="1"/>
        <v>5</v>
      </c>
      <c r="C16" s="7" t="s">
        <v>23</v>
      </c>
      <c r="D16" s="22">
        <v>1</v>
      </c>
      <c r="E16" s="8" t="s">
        <v>18</v>
      </c>
      <c r="F16" s="19">
        <v>0</v>
      </c>
      <c r="G16" s="19">
        <f t="shared" si="0"/>
        <v>0</v>
      </c>
    </row>
    <row r="17" spans="2:7" ht="14.4" customHeight="1" x14ac:dyDescent="0.3">
      <c r="B17" s="24"/>
      <c r="C17" s="25"/>
      <c r="D17" s="25"/>
      <c r="E17" s="26"/>
      <c r="F17" s="2" t="s">
        <v>6</v>
      </c>
      <c r="G17" s="20">
        <f>SUM(G12:G16)</f>
        <v>0</v>
      </c>
    </row>
    <row r="18" spans="2:7" x14ac:dyDescent="0.3">
      <c r="F18" s="2" t="s">
        <v>20</v>
      </c>
      <c r="G18" s="20">
        <f>+G17*0.25</f>
        <v>0</v>
      </c>
    </row>
    <row r="19" spans="2:7" x14ac:dyDescent="0.3">
      <c r="F19" s="2" t="s">
        <v>21</v>
      </c>
      <c r="G19" s="20">
        <f>+G17+G18</f>
        <v>0</v>
      </c>
    </row>
    <row r="25" spans="2:7" x14ac:dyDescent="0.3">
      <c r="B25" s="16" t="s">
        <v>7</v>
      </c>
      <c r="C25" s="17" t="s">
        <v>11</v>
      </c>
      <c r="D25" s="18" t="s">
        <v>8</v>
      </c>
      <c r="F25" s="21" t="s">
        <v>9</v>
      </c>
      <c r="G25" s="21"/>
    </row>
    <row r="26" spans="2:7" x14ac:dyDescent="0.3">
      <c r="F26" s="23" t="s">
        <v>10</v>
      </c>
      <c r="G26" s="23"/>
    </row>
    <row r="37" spans="2:3" x14ac:dyDescent="0.3">
      <c r="B37" s="14"/>
      <c r="C37"/>
    </row>
    <row r="38" spans="2:3" x14ac:dyDescent="0.3">
      <c r="B38"/>
      <c r="C38" s="15"/>
    </row>
    <row r="39" spans="2:3" x14ac:dyDescent="0.3">
      <c r="B39" s="15"/>
      <c r="C39" s="15"/>
    </row>
  </sheetData>
  <mergeCells count="2">
    <mergeCell ref="B17:E17"/>
    <mergeCell ref="F26:G26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7219-2DE7-49EA-98F5-BABF8578C069}">
  <sheetPr>
    <pageSetUpPr fitToPage="1"/>
  </sheetPr>
  <dimension ref="B5:G36"/>
  <sheetViews>
    <sheetView showGridLines="0" showWhiteSpace="0" view="pageBreakPreview" topLeftCell="A2" zoomScale="110" zoomScaleNormal="100" zoomScaleSheetLayoutView="110" workbookViewId="0">
      <selection activeCell="G13" sqref="G13"/>
    </sheetView>
  </sheetViews>
  <sheetFormatPr defaultRowHeight="14.4" x14ac:dyDescent="0.3"/>
  <cols>
    <col min="2" max="2" width="6.664062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24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25</v>
      </c>
      <c r="D12" s="22">
        <v>1</v>
      </c>
      <c r="E12" s="8" t="s">
        <v>18</v>
      </c>
      <c r="F12" s="19">
        <v>0</v>
      </c>
      <c r="G12" s="19">
        <f>+D12*F12</f>
        <v>0</v>
      </c>
    </row>
    <row r="13" spans="2:7" x14ac:dyDescent="0.3">
      <c r="B13" s="6">
        <f>1+B12</f>
        <v>2</v>
      </c>
      <c r="C13" s="7" t="s">
        <v>26</v>
      </c>
      <c r="D13" s="22">
        <v>1</v>
      </c>
      <c r="E13" s="8" t="s">
        <v>18</v>
      </c>
      <c r="F13" s="19">
        <v>0</v>
      </c>
      <c r="G13" s="19">
        <f t="shared" ref="G13" si="0">+D13*F13</f>
        <v>0</v>
      </c>
    </row>
    <row r="14" spans="2:7" ht="14.4" customHeight="1" x14ac:dyDescent="0.3">
      <c r="B14" s="24"/>
      <c r="C14" s="25"/>
      <c r="D14" s="25"/>
      <c r="E14" s="26"/>
      <c r="F14" s="2" t="s">
        <v>6</v>
      </c>
      <c r="G14" s="20">
        <f>SUM(G12:G13)</f>
        <v>0</v>
      </c>
    </row>
    <row r="15" spans="2:7" x14ac:dyDescent="0.3">
      <c r="F15" s="2" t="s">
        <v>20</v>
      </c>
      <c r="G15" s="20">
        <f>+G14*0.25</f>
        <v>0</v>
      </c>
    </row>
    <row r="16" spans="2:7" x14ac:dyDescent="0.3">
      <c r="F16" s="2" t="s">
        <v>21</v>
      </c>
      <c r="G16" s="20">
        <f>+G14+G15</f>
        <v>0</v>
      </c>
    </row>
    <row r="22" spans="2:7" x14ac:dyDescent="0.3">
      <c r="B22" s="16" t="s">
        <v>7</v>
      </c>
      <c r="C22" s="17" t="s">
        <v>11</v>
      </c>
      <c r="D22" s="18" t="s">
        <v>8</v>
      </c>
      <c r="F22" s="21" t="s">
        <v>9</v>
      </c>
      <c r="G22" s="21"/>
    </row>
    <row r="23" spans="2:7" x14ac:dyDescent="0.3">
      <c r="F23" s="23" t="s">
        <v>10</v>
      </c>
      <c r="G23" s="23"/>
    </row>
    <row r="34" spans="2:7" s="11" customFormat="1" x14ac:dyDescent="0.3">
      <c r="B34" s="14"/>
      <c r="C34"/>
      <c r="E34" s="12"/>
      <c r="F34"/>
      <c r="G34"/>
    </row>
    <row r="35" spans="2:7" s="11" customFormat="1" x14ac:dyDescent="0.3">
      <c r="B35"/>
      <c r="C35" s="15"/>
      <c r="E35" s="12"/>
      <c r="F35"/>
      <c r="G35"/>
    </row>
    <row r="36" spans="2:7" s="11" customFormat="1" x14ac:dyDescent="0.3">
      <c r="B36" s="15"/>
      <c r="C36" s="15"/>
      <c r="E36" s="12"/>
      <c r="F36"/>
      <c r="G36"/>
    </row>
  </sheetData>
  <mergeCells count="2">
    <mergeCell ref="B14:E14"/>
    <mergeCell ref="F23:G23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2EEA-152E-4D32-92B5-B1FE1D27C581}">
  <sheetPr>
    <pageSetUpPr fitToPage="1"/>
  </sheetPr>
  <dimension ref="B5:G35"/>
  <sheetViews>
    <sheetView showGridLines="0" tabSelected="1" showWhiteSpace="0" view="pageBreakPreview" zoomScaleNormal="100" zoomScaleSheetLayoutView="100" workbookViewId="0">
      <selection activeCell="G15" sqref="G15"/>
    </sheetView>
  </sheetViews>
  <sheetFormatPr defaultRowHeight="14.4" x14ac:dyDescent="0.3"/>
  <cols>
    <col min="2" max="2" width="6.6640625" style="9" customWidth="1"/>
    <col min="3" max="3" width="50.5546875" style="10" customWidth="1"/>
    <col min="4" max="4" width="12.6640625" style="11" customWidth="1"/>
    <col min="5" max="5" width="12.6640625" style="12" customWidth="1"/>
    <col min="6" max="6" width="19" customWidth="1"/>
    <col min="7" max="7" width="14.109375" customWidth="1"/>
  </cols>
  <sheetData>
    <row r="5" spans="2:7" ht="15.6" x14ac:dyDescent="0.3">
      <c r="B5" s="13" t="s">
        <v>12</v>
      </c>
      <c r="C5"/>
      <c r="E5" s="13" t="s">
        <v>13</v>
      </c>
    </row>
    <row r="6" spans="2:7" ht="15.6" x14ac:dyDescent="0.3">
      <c r="B6" s="13"/>
      <c r="C6"/>
      <c r="E6" s="13" t="s">
        <v>27</v>
      </c>
    </row>
    <row r="7" spans="2:7" ht="15.6" x14ac:dyDescent="0.3">
      <c r="B7" s="13"/>
      <c r="C7"/>
      <c r="E7" s="13"/>
    </row>
    <row r="8" spans="2:7" ht="15.6" x14ac:dyDescent="0.3">
      <c r="B8" s="13"/>
      <c r="C8"/>
      <c r="E8" s="13"/>
    </row>
    <row r="9" spans="2:7" ht="15.6" x14ac:dyDescent="0.3">
      <c r="B9" s="13"/>
      <c r="C9"/>
      <c r="E9" s="13"/>
    </row>
    <row r="11" spans="2:7" s="5" customFormat="1" ht="28.8" x14ac:dyDescent="0.3">
      <c r="B11" s="1" t="s">
        <v>0</v>
      </c>
      <c r="C11" s="2" t="s">
        <v>1</v>
      </c>
      <c r="D11" s="3" t="s">
        <v>2</v>
      </c>
      <c r="E11" s="4" t="s">
        <v>3</v>
      </c>
      <c r="F11" s="1" t="s">
        <v>4</v>
      </c>
      <c r="G11" s="1" t="s">
        <v>5</v>
      </c>
    </row>
    <row r="12" spans="2:7" x14ac:dyDescent="0.3">
      <c r="B12" s="6">
        <v>1</v>
      </c>
      <c r="C12" s="7" t="s">
        <v>40</v>
      </c>
      <c r="D12" s="6">
        <v>3</v>
      </c>
      <c r="E12" s="8" t="s">
        <v>18</v>
      </c>
      <c r="F12" s="19">
        <v>0</v>
      </c>
      <c r="G12" s="19">
        <f>+D12*F12</f>
        <v>0</v>
      </c>
    </row>
    <row r="13" spans="2:7" ht="14.4" customHeight="1" x14ac:dyDescent="0.3">
      <c r="B13" s="24"/>
      <c r="C13" s="25"/>
      <c r="D13" s="25"/>
      <c r="E13" s="26"/>
      <c r="F13" s="2" t="s">
        <v>6</v>
      </c>
      <c r="G13" s="20">
        <f>SUM(G12:G12)</f>
        <v>0</v>
      </c>
    </row>
    <row r="14" spans="2:7" x14ac:dyDescent="0.3">
      <c r="F14" s="2" t="s">
        <v>20</v>
      </c>
      <c r="G14" s="20">
        <f>+G13*0.25</f>
        <v>0</v>
      </c>
    </row>
    <row r="15" spans="2:7" x14ac:dyDescent="0.3">
      <c r="F15" s="2" t="s">
        <v>21</v>
      </c>
      <c r="G15" s="20">
        <f>+G13+G14</f>
        <v>0</v>
      </c>
    </row>
    <row r="21" spans="2:7" x14ac:dyDescent="0.3">
      <c r="B21" s="16" t="s">
        <v>7</v>
      </c>
      <c r="C21" s="17" t="s">
        <v>11</v>
      </c>
      <c r="D21" s="18" t="s">
        <v>8</v>
      </c>
      <c r="F21" s="21" t="s">
        <v>9</v>
      </c>
      <c r="G21" s="21"/>
    </row>
    <row r="22" spans="2:7" x14ac:dyDescent="0.3">
      <c r="F22" s="23" t="s">
        <v>10</v>
      </c>
      <c r="G22" s="23"/>
    </row>
    <row r="33" spans="2:7" s="11" customFormat="1" x14ac:dyDescent="0.3">
      <c r="B33" s="14"/>
      <c r="C33"/>
      <c r="E33" s="12"/>
      <c r="F33"/>
      <c r="G33"/>
    </row>
    <row r="34" spans="2:7" s="11" customFormat="1" x14ac:dyDescent="0.3">
      <c r="B34"/>
      <c r="C34" s="15"/>
      <c r="E34" s="12"/>
      <c r="F34"/>
      <c r="G34"/>
    </row>
    <row r="35" spans="2:7" s="11" customFormat="1" x14ac:dyDescent="0.3">
      <c r="B35" s="15"/>
      <c r="C35" s="15"/>
      <c r="E35" s="12"/>
      <c r="F35"/>
      <c r="G35"/>
    </row>
  </sheetData>
  <mergeCells count="2">
    <mergeCell ref="B13:E13"/>
    <mergeCell ref="F22:G22"/>
  </mergeCells>
  <pageMargins left="0.7" right="0.7" top="0.75" bottom="0.75" header="0.3" footer="0.3"/>
  <pageSetup paperSize="9"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Grupa 1</vt:lpstr>
      <vt:lpstr>Grupa 2</vt:lpstr>
      <vt:lpstr>Grupa 3</vt:lpstr>
      <vt:lpstr>Grupa 4</vt:lpstr>
      <vt:lpstr>'Grupa 1'!Print_Area</vt:lpstr>
      <vt:lpstr>'Grupa 2'!Print_Area</vt:lpstr>
      <vt:lpstr>'Grupa 3'!Print_Area</vt:lpstr>
      <vt:lpstr>'Grupa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Hrvoje Lap</cp:lastModifiedBy>
  <cp:lastPrinted>2020-03-04T08:19:26Z</cp:lastPrinted>
  <dcterms:created xsi:type="dcterms:W3CDTF">2017-02-22T08:07:49Z</dcterms:created>
  <dcterms:modified xsi:type="dcterms:W3CDTF">2020-04-14T10:20:55Z</dcterms:modified>
</cp:coreProperties>
</file>