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iniPC\Desktop\Andrea\Andrea\alu-forma\"/>
    </mc:Choice>
  </mc:AlternateContent>
  <xr:revisionPtr revIDLastSave="0" documentId="13_ncr:1_{811FB126-83FB-4359-813A-9111A384944E}" xr6:coauthVersionLast="44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20" i="1"/>
  <c r="I13" i="1" l="1"/>
  <c r="I15" i="1" l="1"/>
  <c r="I10" i="1" l="1"/>
  <c r="I6" i="1" l="1"/>
  <c r="I7" i="1"/>
  <c r="I8" i="1"/>
  <c r="I9" i="1"/>
  <c r="I11" i="1"/>
  <c r="I12" i="1"/>
  <c r="I21" i="1" l="1"/>
</calcChain>
</file>

<file path=xl/sharedStrings.xml><?xml version="1.0" encoding="utf-8"?>
<sst xmlns="http://schemas.openxmlformats.org/spreadsheetml/2006/main" count="57" uniqueCount="44">
  <si>
    <t>Predmet nabave</t>
  </si>
  <si>
    <t>Tehničke specifikacije</t>
  </si>
  <si>
    <t xml:space="preserve">Stavka </t>
  </si>
  <si>
    <t>Količina</t>
  </si>
  <si>
    <t>Jedinica mjere</t>
  </si>
  <si>
    <t>kom</t>
  </si>
  <si>
    <t>Specifikacije ponuđenog proizvoda</t>
  </si>
  <si>
    <t>Ponuđeni proizvod</t>
  </si>
  <si>
    <t>Jedinična cijena (bez PDV)</t>
  </si>
  <si>
    <t>Ukupna cijena (bez PDV)</t>
  </si>
  <si>
    <t>UKUPNO (bez PDV):</t>
  </si>
  <si>
    <t>POZIV ZA DOSTAVU PONUDA</t>
  </si>
  <si>
    <t xml:space="preserve">Broj nabave: </t>
  </si>
  <si>
    <t xml:space="preserve">Naziv nabave: </t>
  </si>
  <si>
    <t>Nabava računalne opreme</t>
  </si>
  <si>
    <t>Roba 02-2020</t>
  </si>
  <si>
    <t>Monitor</t>
  </si>
  <si>
    <t>Miš + tipkovnica</t>
  </si>
  <si>
    <t>Pisač</t>
  </si>
  <si>
    <t>Programski paket namijenjen uredskoj opremi</t>
  </si>
  <si>
    <t xml:space="preserve">Projektor </t>
  </si>
  <si>
    <t>Računalo</t>
  </si>
  <si>
    <t>Poslužitelj</t>
  </si>
  <si>
    <t>Laptop</t>
  </si>
  <si>
    <t>Usluge instalacije i programiranja sustava</t>
  </si>
  <si>
    <t>27" LED LCD monitor FHD</t>
  </si>
  <si>
    <r>
      <rPr>
        <b/>
        <sz val="11"/>
        <color theme="1"/>
        <rFont val="Calibri"/>
        <family val="2"/>
        <charset val="238"/>
        <scheme val="minor"/>
      </rPr>
      <t>Ergonomska bežična tipkovnica RF</t>
    </r>
    <r>
      <rPr>
        <sz val="11"/>
        <color theme="1"/>
        <rFont val="Calibri"/>
        <family val="2"/>
        <scheme val="minor"/>
      </rPr>
      <t xml:space="preserve">, boja crna, sučelje USB
</t>
    </r>
    <r>
      <rPr>
        <b/>
        <sz val="11"/>
        <color theme="1"/>
        <rFont val="Calibri"/>
        <family val="2"/>
        <charset val="238"/>
        <scheme val="minor"/>
      </rPr>
      <t>Miš bežični RF</t>
    </r>
    <r>
      <rPr>
        <sz val="11"/>
        <color theme="1"/>
        <rFont val="Calibri"/>
        <family val="2"/>
        <scheme val="minor"/>
      </rPr>
      <t>, Senzor optički, Rezolucija najmanje 1000 dpi, Tipke 6 + scroll, boja crna, Sučelje USB</t>
    </r>
  </si>
  <si>
    <r>
      <rPr>
        <b/>
        <sz val="11"/>
        <color theme="1"/>
        <rFont val="Calibri"/>
        <family val="2"/>
        <charset val="238"/>
        <scheme val="minor"/>
      </rPr>
      <t>PROCESOR (CPU)- najmanje</t>
    </r>
    <r>
      <rPr>
        <sz val="11"/>
        <color theme="1"/>
        <rFont val="Calibri"/>
        <family val="2"/>
        <charset val="238"/>
        <scheme val="minor"/>
      </rPr>
      <t xml:space="preserve">
Količina/broj procesora- 1
Količina/broj fizičkih jezgri po procesoru-  8
Količina/broj logičkih jezgri po procesoru-  16
Brzina procesora/ osnovna frekvencija (GHz)- najmanje 2,1
Brzina procesora/turbo frekvencija (GHz)-  najmanje 3,2
Podrška za ECC memorije
</t>
    </r>
    <r>
      <rPr>
        <b/>
        <sz val="11"/>
        <color theme="1"/>
        <rFont val="Calibri"/>
        <family val="2"/>
        <charset val="238"/>
        <scheme val="minor"/>
      </rPr>
      <t>RADNA MEMORIJA (RAM)- najmanje</t>
    </r>
    <r>
      <rPr>
        <sz val="11"/>
        <color theme="1"/>
        <rFont val="Calibri"/>
        <family val="2"/>
        <charset val="238"/>
        <scheme val="minor"/>
      </rPr>
      <t xml:space="preserve">
Vrsta memorije- DDR 4
Brzina/frekvencija memorije (MHz)- najmanje 3000
Količina memorije (GB)-  64
</t>
    </r>
    <r>
      <rPr>
        <b/>
        <sz val="11"/>
        <color theme="1"/>
        <rFont val="Calibri"/>
        <family val="2"/>
        <charset val="238"/>
        <scheme val="minor"/>
      </rPr>
      <t>RAID KONTROLER</t>
    </r>
    <r>
      <rPr>
        <sz val="11"/>
        <color theme="1"/>
        <rFont val="Calibri"/>
        <family val="2"/>
        <charset val="238"/>
        <scheme val="minor"/>
      </rPr>
      <t xml:space="preserve">
podrška za RAID 1
</t>
    </r>
    <r>
      <rPr>
        <b/>
        <sz val="11"/>
        <color theme="1"/>
        <rFont val="Calibri"/>
        <family val="2"/>
        <charset val="238"/>
        <scheme val="minor"/>
      </rPr>
      <t>MREŽNA KARTICA</t>
    </r>
    <r>
      <rPr>
        <sz val="11"/>
        <color theme="1"/>
        <rFont val="Calibri"/>
        <family val="2"/>
        <charset val="238"/>
        <scheme val="minor"/>
      </rPr>
      <t xml:space="preserve">
10/100/1000 Ethernet
</t>
    </r>
    <r>
      <rPr>
        <b/>
        <sz val="11"/>
        <color theme="1"/>
        <rFont val="Calibri"/>
        <family val="2"/>
        <charset val="238"/>
        <scheme val="minor"/>
      </rPr>
      <t>SSD DISK- najmanje</t>
    </r>
    <r>
      <rPr>
        <sz val="11"/>
        <color theme="1"/>
        <rFont val="Calibri"/>
        <family val="2"/>
        <charset val="238"/>
        <scheme val="minor"/>
      </rPr>
      <t xml:space="preserve">
Vrsta diska- SSD 
Količina/broj diskova - 2 u RAID 1 polju
Veličina/kapacitet (GB) po disku- najmanje 480
</t>
    </r>
    <r>
      <rPr>
        <b/>
        <sz val="11"/>
        <color theme="1"/>
        <rFont val="Calibri"/>
        <family val="2"/>
        <charset val="238"/>
        <scheme val="minor"/>
      </rPr>
      <t>ČVRSTI DISK</t>
    </r>
    <r>
      <rPr>
        <sz val="11"/>
        <color theme="1"/>
        <rFont val="Calibri"/>
        <family val="2"/>
        <charset val="238"/>
        <scheme val="minor"/>
      </rPr>
      <t xml:space="preserve">
Vrsta diska- HDD
Količina/broj diskova - 2 u RAID 1 polju
Veličina/kapacitet (TB) po disku- najmanje 3
</t>
    </r>
    <r>
      <rPr>
        <b/>
        <sz val="11"/>
        <color theme="1"/>
        <rFont val="Calibri"/>
        <family val="2"/>
        <charset val="238"/>
        <scheme val="minor"/>
      </rPr>
      <t>KUČIŠTE</t>
    </r>
    <r>
      <rPr>
        <sz val="11"/>
        <color theme="1"/>
        <rFont val="Calibri"/>
        <family val="2"/>
        <charset val="238"/>
        <scheme val="minor"/>
      </rPr>
      <t xml:space="preserve">
Rack
</t>
    </r>
    <r>
      <rPr>
        <b/>
        <sz val="11"/>
        <color theme="1"/>
        <rFont val="Calibri"/>
        <family val="2"/>
        <charset val="238"/>
        <scheme val="minor"/>
      </rPr>
      <t>JAMSTVO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Najmanje 3 godine
OSTALO:
</t>
    </r>
    <r>
      <rPr>
        <sz val="11"/>
        <color theme="1"/>
        <rFont val="Calibri"/>
        <family val="2"/>
        <charset val="238"/>
        <scheme val="minor"/>
      </rPr>
      <t xml:space="preserve">DVDRW- 1 komad
Miš i TIPKOVNICA
</t>
    </r>
    <r>
      <rPr>
        <b/>
        <sz val="11"/>
        <color theme="1"/>
        <rFont val="Calibri"/>
        <family val="2"/>
        <charset val="238"/>
        <scheme val="minor"/>
      </rPr>
      <t>MONITOR</t>
    </r>
    <r>
      <rPr>
        <sz val="11"/>
        <color theme="1"/>
        <rFont val="Calibri"/>
        <family val="2"/>
        <charset val="238"/>
        <scheme val="minor"/>
      </rPr>
      <t xml:space="preserve">
LCD, najmanje 19"
</t>
    </r>
    <r>
      <rPr>
        <b/>
        <sz val="11"/>
        <color theme="1"/>
        <rFont val="Calibri"/>
        <family val="2"/>
        <charset val="238"/>
        <scheme val="minor"/>
      </rPr>
      <t>OPERATIVNI SUSTAV</t>
    </r>
    <r>
      <rPr>
        <sz val="11"/>
        <color theme="1"/>
        <rFont val="Calibri"/>
        <family val="2"/>
        <charset val="238"/>
        <scheme val="minor"/>
      </rPr>
      <t xml:space="preserve">
minimalno 15 pristupnih, 2 virtualna poslužitelja i licenca servisa udaljene radne površine</t>
    </r>
  </si>
  <si>
    <t>veličina do min. A3: brzina min. 15 str/min, USB 2.0, 3.0, LAN gigabit, min. 3GB RAM s ugrađenim tonerima na postolju s kotačićima</t>
  </si>
  <si>
    <t>Program za tablično računanje na hrvatskom jeziku
Program za izradu prezentacija na hrvatskom jeziku
Program za obradu riječi na hrvatskom jeziku
Klijet za elektroničku poštu</t>
  </si>
  <si>
    <t>ekran na dodir sa sofverom i nosačem: min. 120" miniPC HDMI  najmanje 1.2GHz, najmanje 2GB RAM, bežični stolni set miš i tipkovnica</t>
  </si>
  <si>
    <t>Neprekidno napajanje baterijsko</t>
  </si>
  <si>
    <t>Router</t>
  </si>
  <si>
    <t>Mrežni disk</t>
  </si>
  <si>
    <t>Mrežni preklopnik</t>
  </si>
  <si>
    <r>
      <t xml:space="preserve">SNAGA - </t>
    </r>
    <r>
      <rPr>
        <sz val="10"/>
        <rFont val="Calibri"/>
        <family val="2"/>
        <scheme val="minor"/>
      </rPr>
      <t>najmanje 1500 VA</t>
    </r>
  </si>
  <si>
    <t>gigabit, VPN, wifi AC, guest mode</t>
  </si>
  <si>
    <t>KAPACITET - najmanje 2 x 4TB RAID
gigabit</t>
  </si>
  <si>
    <t>switch najmanje 5-port gigabit</t>
  </si>
  <si>
    <t>LED multitouch screen s HDMI mini stickom</t>
  </si>
  <si>
    <r>
      <rPr>
        <b/>
        <sz val="10"/>
        <color theme="1"/>
        <rFont val="Calibri"/>
        <family val="2"/>
        <charset val="238"/>
        <scheme val="minor"/>
      </rPr>
      <t>REZOLUCIJA</t>
    </r>
    <r>
      <rPr>
        <sz val="10"/>
        <color theme="1"/>
        <rFont val="Calibri"/>
        <family val="2"/>
        <charset val="238"/>
        <scheme val="minor"/>
      </rPr>
      <t xml:space="preserve"> - najmanje 1280x720
</t>
    </r>
    <r>
      <rPr>
        <b/>
        <sz val="10"/>
        <color theme="1"/>
        <rFont val="Calibri"/>
        <family val="2"/>
        <charset val="238"/>
        <scheme val="minor"/>
      </rPr>
      <t>JAČINA LAMPE</t>
    </r>
    <r>
      <rPr>
        <sz val="10"/>
        <color theme="1"/>
        <rFont val="Calibri"/>
        <family val="2"/>
        <charset val="238"/>
        <scheme val="minor"/>
      </rPr>
      <t xml:space="preserve"> -  najmanje 3500 lumena
wifi, HDMI, D-sub</t>
    </r>
  </si>
  <si>
    <t>kpl</t>
  </si>
  <si>
    <r>
      <rPr>
        <b/>
        <sz val="10"/>
        <rFont val="Calibri"/>
        <family val="2"/>
        <charset val="238"/>
        <scheme val="minor"/>
      </rPr>
      <t>PROCESOR (CPU)- najmanje</t>
    </r>
    <r>
      <rPr>
        <sz val="10"/>
        <rFont val="Calibri"/>
        <family val="2"/>
        <charset val="238"/>
        <scheme val="minor"/>
      </rPr>
      <t xml:space="preserve">
Količina/broj procesora- 1
Količina/broj fizičkih jezgri po procesoru-  12
Količina/broj logičkih jezgri po procesoru-  24
Brzina procesora/ osnovna frekvencija (GHz)- najmanje 2,9
Brzina procesora/turbo frekvencija (GHz)-  najmanje 4,3
L3 Cache memorija (MB)- najmanje 16,5
</t>
    </r>
    <r>
      <rPr>
        <b/>
        <sz val="10"/>
        <rFont val="Calibri"/>
        <family val="2"/>
        <charset val="238"/>
        <scheme val="minor"/>
      </rPr>
      <t>RADNA MEMORIJA (RAM)- najmanje</t>
    </r>
    <r>
      <rPr>
        <sz val="10"/>
        <rFont val="Calibri"/>
        <family val="2"/>
        <charset val="238"/>
        <scheme val="minor"/>
      </rPr>
      <t xml:space="preserve">
Vrsta memorije- DDR 4
Brzina/frekvencija memorije (MHz)- najmanje 3000
Količina memorije (GB)-  64
</t>
    </r>
    <r>
      <rPr>
        <b/>
        <sz val="10"/>
        <rFont val="Calibri"/>
        <family val="2"/>
        <charset val="238"/>
        <scheme val="minor"/>
      </rPr>
      <t>GRAFIČKI SUSTAV</t>
    </r>
    <r>
      <rPr>
        <sz val="10"/>
        <rFont val="Calibri"/>
        <family val="2"/>
        <charset val="238"/>
        <scheme val="minor"/>
      </rPr>
      <t xml:space="preserve">	
Grafička kartica za profesionalnu upotrebu s minimalno 8GB DDR5 memorije
</t>
    </r>
    <r>
      <rPr>
        <b/>
        <sz val="10"/>
        <rFont val="Calibri"/>
        <family val="2"/>
        <charset val="238"/>
        <scheme val="minor"/>
      </rPr>
      <t>SSD DISK- najmanje</t>
    </r>
    <r>
      <rPr>
        <sz val="10"/>
        <rFont val="Calibri"/>
        <family val="2"/>
        <charset val="238"/>
        <scheme val="minor"/>
      </rPr>
      <t xml:space="preserve">
Vrsta diska- SSD M.2 PCIe NVMe 
Količina/broj diskova- 1
Veličina/kapacitet (GB) po disku- najmanje 500
</t>
    </r>
    <r>
      <rPr>
        <b/>
        <sz val="10"/>
        <rFont val="Calibri"/>
        <family val="2"/>
        <charset val="238"/>
        <scheme val="minor"/>
      </rPr>
      <t>OSTALO:</t>
    </r>
    <r>
      <rPr>
        <sz val="10"/>
        <rFont val="Calibri"/>
        <family val="2"/>
        <charset val="238"/>
        <scheme val="minor"/>
      </rPr>
      <t xml:space="preserve">
HDD- 1 X2T
DVDRW - 1 komad</t>
    </r>
  </si>
  <si>
    <r>
      <rPr>
        <b/>
        <sz val="10"/>
        <color theme="1"/>
        <rFont val="Calibri"/>
        <family val="2"/>
        <charset val="238"/>
        <scheme val="minor"/>
      </rPr>
      <t>RADNA MEMORIJA (RAM) - najmanje</t>
    </r>
    <r>
      <rPr>
        <sz val="10"/>
        <color theme="1"/>
        <rFont val="Calibri"/>
        <family val="2"/>
        <charset val="238"/>
        <scheme val="minor"/>
      </rPr>
      <t xml:space="preserve">
Količina memorije (GB) -  16
</t>
    </r>
    <r>
      <rPr>
        <b/>
        <sz val="10"/>
        <color theme="1"/>
        <rFont val="Calibri"/>
        <family val="2"/>
        <charset val="238"/>
        <scheme val="minor"/>
      </rPr>
      <t>GRAFIČKI SUSTAV - najmanje</t>
    </r>
    <r>
      <rPr>
        <sz val="10"/>
        <color theme="1"/>
        <rFont val="Calibri"/>
        <family val="2"/>
        <charset val="238"/>
        <scheme val="minor"/>
      </rPr>
      <t xml:space="preserve">
4 GB VRAM
</t>
    </r>
    <r>
      <rPr>
        <b/>
        <sz val="10"/>
        <color theme="1"/>
        <rFont val="Calibri"/>
        <family val="2"/>
        <charset val="238"/>
        <scheme val="minor"/>
      </rPr>
      <t>SSD DISK- najmanje</t>
    </r>
    <r>
      <rPr>
        <sz val="10"/>
        <color theme="1"/>
        <rFont val="Calibri"/>
        <family val="2"/>
        <charset val="238"/>
        <scheme val="minor"/>
      </rPr>
      <t xml:space="preserve">
Vrsta diska- SSD
Količina/broj diskova- 1
Veličina/kapacitet (GB) po disku - 240
</t>
    </r>
    <r>
      <rPr>
        <b/>
        <sz val="10"/>
        <color theme="1"/>
        <rFont val="Calibri"/>
        <family val="2"/>
        <charset val="238"/>
        <scheme val="minor"/>
      </rPr>
      <t>OPERATIVNI SUSTAV - najmanje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MAC OS X ili jednakovrijedno 
</t>
    </r>
    <r>
      <rPr>
        <b/>
        <sz val="10"/>
        <color theme="1"/>
        <rFont val="Calibri"/>
        <family val="2"/>
        <charset val="238"/>
        <scheme val="minor"/>
      </rPr>
      <t>EKRAN - najmanje</t>
    </r>
    <r>
      <rPr>
        <sz val="10"/>
        <color theme="1"/>
        <rFont val="Calibri"/>
        <family val="2"/>
        <charset val="238"/>
        <scheme val="minor"/>
      </rPr>
      <t xml:space="preserve">
15"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</si>
</sst>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4" xfId="0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7" xfId="0" applyNumberFormat="1" applyBorder="1"/>
    <xf numFmtId="4" fontId="0" fillId="0" borderId="0" xfId="0" applyNumberFormat="1"/>
    <xf numFmtId="4" fontId="0" fillId="2" borderId="4" xfId="0" applyNumberFormat="1" applyFill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8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/>
    <xf numFmtId="4" fontId="0" fillId="0" borderId="11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49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3" zoomScale="80" zoomScaleNormal="80" workbookViewId="0">
      <selection activeCell="D13" sqref="D13:D14"/>
    </sheetView>
  </sheetViews>
  <sheetFormatPr defaultRowHeight="14.4" x14ac:dyDescent="0.3"/>
  <cols>
    <col min="1" max="1" width="15.33203125" bestFit="1" customWidth="1"/>
    <col min="2" max="2" width="47.44140625" customWidth="1"/>
    <col min="3" max="3" width="67.88671875" customWidth="1"/>
    <col min="4" max="4" width="28.6640625" customWidth="1"/>
    <col min="5" max="5" width="36" bestFit="1" customWidth="1"/>
    <col min="6" max="6" width="15.5546875" bestFit="1" customWidth="1"/>
    <col min="8" max="8" width="26.6640625" style="6" bestFit="1" customWidth="1"/>
    <col min="9" max="9" width="25.44140625" customWidth="1"/>
  </cols>
  <sheetData>
    <row r="1" spans="1:9" ht="17.399999999999999" x14ac:dyDescent="0.35">
      <c r="A1" s="69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15.6" x14ac:dyDescent="0.3">
      <c r="A2" s="13" t="s">
        <v>12</v>
      </c>
      <c r="B2" s="14" t="s">
        <v>15</v>
      </c>
    </row>
    <row r="3" spans="1:9" ht="15.6" x14ac:dyDescent="0.3">
      <c r="A3" s="15" t="s">
        <v>13</v>
      </c>
      <c r="B3" s="14" t="s">
        <v>14</v>
      </c>
    </row>
    <row r="4" spans="1:9" ht="15" thickBot="1" x14ac:dyDescent="0.35">
      <c r="A4" s="22"/>
    </row>
    <row r="5" spans="1:9" ht="15" thickBot="1" x14ac:dyDescent="0.35">
      <c r="A5" s="42" t="s">
        <v>2</v>
      </c>
      <c r="B5" s="2" t="s">
        <v>0</v>
      </c>
      <c r="C5" s="39" t="s">
        <v>1</v>
      </c>
      <c r="D5" s="2" t="s">
        <v>7</v>
      </c>
      <c r="E5" s="2" t="s">
        <v>6</v>
      </c>
      <c r="F5" s="40" t="s">
        <v>4</v>
      </c>
      <c r="G5" s="2" t="s">
        <v>3</v>
      </c>
      <c r="H5" s="7" t="s">
        <v>8</v>
      </c>
      <c r="I5" s="41" t="s">
        <v>9</v>
      </c>
    </row>
    <row r="6" spans="1:9" ht="39" customHeight="1" x14ac:dyDescent="0.3">
      <c r="A6" s="34">
        <v>1</v>
      </c>
      <c r="B6" s="58" t="s">
        <v>39</v>
      </c>
      <c r="C6" s="10" t="s">
        <v>30</v>
      </c>
      <c r="D6" s="1"/>
      <c r="E6" s="1"/>
      <c r="F6" s="4" t="s">
        <v>5</v>
      </c>
      <c r="G6" s="68">
        <v>5</v>
      </c>
      <c r="H6" s="8"/>
      <c r="I6" s="16">
        <f t="shared" ref="I6:I12" si="0">G6*H6</f>
        <v>0</v>
      </c>
    </row>
    <row r="7" spans="1:9" x14ac:dyDescent="0.3">
      <c r="A7" s="34">
        <v>2</v>
      </c>
      <c r="B7" s="3" t="s">
        <v>16</v>
      </c>
      <c r="C7" s="46" t="s">
        <v>25</v>
      </c>
      <c r="D7" s="1"/>
      <c r="E7" s="1"/>
      <c r="F7" s="4" t="s">
        <v>5</v>
      </c>
      <c r="G7" s="68">
        <v>6</v>
      </c>
      <c r="H7" s="8"/>
      <c r="I7" s="16">
        <f t="shared" si="0"/>
        <v>0</v>
      </c>
    </row>
    <row r="8" spans="1:9" ht="43.2" x14ac:dyDescent="0.3">
      <c r="A8" s="34">
        <v>3</v>
      </c>
      <c r="B8" s="12" t="s">
        <v>17</v>
      </c>
      <c r="C8" s="47" t="s">
        <v>26</v>
      </c>
      <c r="D8" s="1"/>
      <c r="E8" s="1"/>
      <c r="F8" s="4" t="s">
        <v>5</v>
      </c>
      <c r="G8" s="43">
        <v>3</v>
      </c>
      <c r="H8" s="8"/>
      <c r="I8" s="16">
        <f t="shared" si="0"/>
        <v>0</v>
      </c>
    </row>
    <row r="9" spans="1:9" ht="36" customHeight="1" x14ac:dyDescent="0.3">
      <c r="A9" s="34">
        <v>4</v>
      </c>
      <c r="B9" s="12" t="s">
        <v>18</v>
      </c>
      <c r="C9" s="11" t="s">
        <v>28</v>
      </c>
      <c r="D9" s="1"/>
      <c r="E9" s="1"/>
      <c r="F9" s="4" t="s">
        <v>5</v>
      </c>
      <c r="G9" s="43">
        <v>1</v>
      </c>
      <c r="H9" s="8"/>
      <c r="I9" s="16">
        <f t="shared" si="0"/>
        <v>0</v>
      </c>
    </row>
    <row r="10" spans="1:9" ht="72.75" customHeight="1" x14ac:dyDescent="0.3">
      <c r="A10" s="23">
        <v>5</v>
      </c>
      <c r="B10" s="35" t="s">
        <v>19</v>
      </c>
      <c r="C10" s="36" t="s">
        <v>29</v>
      </c>
      <c r="D10" s="19"/>
      <c r="E10" s="19"/>
      <c r="F10" s="20" t="s">
        <v>5</v>
      </c>
      <c r="G10" s="44">
        <v>1</v>
      </c>
      <c r="H10" s="21"/>
      <c r="I10" s="18">
        <f>G10*H10</f>
        <v>0</v>
      </c>
    </row>
    <row r="11" spans="1:9" ht="48.75" customHeight="1" x14ac:dyDescent="0.3">
      <c r="A11" s="23">
        <v>6</v>
      </c>
      <c r="B11" s="25" t="s">
        <v>20</v>
      </c>
      <c r="C11" s="26" t="s">
        <v>40</v>
      </c>
      <c r="D11" s="19"/>
      <c r="E11" s="19"/>
      <c r="F11" s="20" t="s">
        <v>5</v>
      </c>
      <c r="G11" s="45">
        <v>2</v>
      </c>
      <c r="H11" s="21"/>
      <c r="I11" s="18">
        <f t="shared" si="0"/>
        <v>0</v>
      </c>
    </row>
    <row r="12" spans="1:9" ht="278.25" customHeight="1" x14ac:dyDescent="0.3">
      <c r="A12" s="27">
        <v>7</v>
      </c>
      <c r="B12" s="38" t="s">
        <v>21</v>
      </c>
      <c r="C12" s="36" t="s">
        <v>42</v>
      </c>
      <c r="D12" s="30"/>
      <c r="E12" s="30"/>
      <c r="F12" s="28" t="s">
        <v>5</v>
      </c>
      <c r="G12" s="44">
        <v>3</v>
      </c>
      <c r="H12" s="31"/>
      <c r="I12" s="29">
        <f t="shared" si="0"/>
        <v>0</v>
      </c>
    </row>
    <row r="13" spans="1:9" ht="409.5" customHeight="1" x14ac:dyDescent="0.3">
      <c r="A13" s="71">
        <v>8</v>
      </c>
      <c r="B13" s="73" t="s">
        <v>22</v>
      </c>
      <c r="C13" s="75" t="s">
        <v>27</v>
      </c>
      <c r="D13" s="77"/>
      <c r="E13" s="77"/>
      <c r="F13" s="79" t="s">
        <v>5</v>
      </c>
      <c r="G13" s="81">
        <v>1</v>
      </c>
      <c r="H13" s="83"/>
      <c r="I13" s="85">
        <f>G13*H13</f>
        <v>0</v>
      </c>
    </row>
    <row r="14" spans="1:9" ht="144.75" customHeight="1" x14ac:dyDescent="0.3">
      <c r="A14" s="72"/>
      <c r="B14" s="74"/>
      <c r="C14" s="76"/>
      <c r="D14" s="78"/>
      <c r="E14" s="78"/>
      <c r="F14" s="80"/>
      <c r="G14" s="82"/>
      <c r="H14" s="84"/>
      <c r="I14" s="86"/>
    </row>
    <row r="15" spans="1:9" ht="182.25" customHeight="1" x14ac:dyDescent="0.3">
      <c r="A15" s="24">
        <v>9</v>
      </c>
      <c r="B15" s="37" t="s">
        <v>23</v>
      </c>
      <c r="C15" s="26" t="s">
        <v>43</v>
      </c>
      <c r="D15" s="32"/>
      <c r="E15" s="32"/>
      <c r="F15" s="20" t="s">
        <v>5</v>
      </c>
      <c r="G15" s="45">
        <v>1</v>
      </c>
      <c r="H15" s="33"/>
      <c r="I15" s="17">
        <f t="shared" ref="I15:I20" si="1">G15*H15</f>
        <v>0</v>
      </c>
    </row>
    <row r="16" spans="1:9" x14ac:dyDescent="0.3">
      <c r="A16" s="34">
        <v>10</v>
      </c>
      <c r="B16" s="58" t="s">
        <v>31</v>
      </c>
      <c r="C16" s="64" t="s">
        <v>35</v>
      </c>
      <c r="D16" s="1"/>
      <c r="E16" s="1"/>
      <c r="F16" s="4" t="s">
        <v>5</v>
      </c>
      <c r="G16" s="43">
        <v>1</v>
      </c>
      <c r="H16" s="8"/>
      <c r="I16" s="59">
        <f t="shared" si="1"/>
        <v>0</v>
      </c>
    </row>
    <row r="17" spans="1:9" x14ac:dyDescent="0.3">
      <c r="A17" s="34">
        <v>11</v>
      </c>
      <c r="B17" s="58" t="s">
        <v>32</v>
      </c>
      <c r="C17" s="65" t="s">
        <v>36</v>
      </c>
      <c r="D17" s="1"/>
      <c r="E17" s="1"/>
      <c r="F17" s="4" t="s">
        <v>5</v>
      </c>
      <c r="G17" s="43">
        <v>1</v>
      </c>
      <c r="H17" s="8"/>
      <c r="I17" s="59">
        <f t="shared" si="1"/>
        <v>0</v>
      </c>
    </row>
    <row r="18" spans="1:9" ht="27.6" x14ac:dyDescent="0.3">
      <c r="A18" s="60">
        <v>12</v>
      </c>
      <c r="B18" s="61" t="s">
        <v>33</v>
      </c>
      <c r="C18" s="66" t="s">
        <v>37</v>
      </c>
      <c r="D18" s="62"/>
      <c r="E18" s="62"/>
      <c r="F18" s="48" t="s">
        <v>5</v>
      </c>
      <c r="G18" s="49">
        <v>1</v>
      </c>
      <c r="H18" s="63"/>
      <c r="I18" s="50">
        <f t="shared" si="1"/>
        <v>0</v>
      </c>
    </row>
    <row r="19" spans="1:9" x14ac:dyDescent="0.3">
      <c r="A19" s="60">
        <v>13</v>
      </c>
      <c r="B19" s="61" t="s">
        <v>34</v>
      </c>
      <c r="C19" s="66" t="s">
        <v>38</v>
      </c>
      <c r="D19" s="62"/>
      <c r="E19" s="62"/>
      <c r="F19" s="48" t="s">
        <v>5</v>
      </c>
      <c r="G19" s="49">
        <v>5</v>
      </c>
      <c r="H19" s="63"/>
      <c r="I19" s="50">
        <f t="shared" si="1"/>
        <v>0</v>
      </c>
    </row>
    <row r="20" spans="1:9" ht="15" thickBot="1" x14ac:dyDescent="0.35">
      <c r="A20" s="51">
        <v>14</v>
      </c>
      <c r="B20" s="67" t="s">
        <v>24</v>
      </c>
      <c r="C20" s="52" t="s">
        <v>24</v>
      </c>
      <c r="D20" s="53"/>
      <c r="E20" s="53"/>
      <c r="F20" s="54" t="s">
        <v>41</v>
      </c>
      <c r="G20" s="55">
        <v>1</v>
      </c>
      <c r="H20" s="56"/>
      <c r="I20" s="57">
        <f t="shared" si="1"/>
        <v>0</v>
      </c>
    </row>
    <row r="21" spans="1:9" ht="15" thickBot="1" x14ac:dyDescent="0.35">
      <c r="H21" s="9" t="s">
        <v>10</v>
      </c>
      <c r="I21" s="5">
        <f>SUM(I6:I20)</f>
        <v>0</v>
      </c>
    </row>
  </sheetData>
  <mergeCells count="10">
    <mergeCell ref="A1:I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MiniPC</cp:lastModifiedBy>
  <dcterms:created xsi:type="dcterms:W3CDTF">2015-06-05T18:17:20Z</dcterms:created>
  <dcterms:modified xsi:type="dcterms:W3CDTF">2020-03-06T11:05:28Z</dcterms:modified>
</cp:coreProperties>
</file>