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250" windowHeight="12855"/>
  </bookViews>
  <sheets>
    <sheet name="Prilog B" sheetId="2" r:id="rId1"/>
  </sheets>
  <definedNames>
    <definedName name="_GoBack" localSheetId="0">'Prilog B'!$C$224</definedName>
  </definedNames>
  <calcPr calcId="125725"/>
</workbook>
</file>

<file path=xl/calcChain.xml><?xml version="1.0" encoding="utf-8"?>
<calcChain xmlns="http://schemas.openxmlformats.org/spreadsheetml/2006/main">
  <c r="I23" i="2"/>
  <c r="I182"/>
  <c r="I190"/>
  <c r="I175"/>
  <c r="I140"/>
  <c r="I124"/>
  <c r="I90"/>
  <c r="I76"/>
  <c r="I50"/>
  <c r="I104"/>
  <c r="I37"/>
  <c r="I9"/>
  <c r="I63"/>
  <c r="I17"/>
  <c r="I118"/>
  <c r="I155"/>
  <c r="I169"/>
  <c r="I210"/>
  <c r="I212"/>
  <c r="I214"/>
  <c r="I216"/>
  <c r="I218"/>
  <c r="I220"/>
  <c r="I222"/>
  <c r="I226" l="1"/>
  <c r="I227" s="1"/>
  <c r="I228" s="1"/>
</calcChain>
</file>

<file path=xl/sharedStrings.xml><?xml version="1.0" encoding="utf-8"?>
<sst xmlns="http://schemas.openxmlformats.org/spreadsheetml/2006/main" count="274" uniqueCount="177">
  <si>
    <t>Redni broj</t>
  </si>
  <si>
    <t>Ponuđene tehničke specifikacije</t>
  </si>
  <si>
    <t xml:space="preserve">Upisati naziv/oznaku proizvoda i/ili modela  </t>
  </si>
  <si>
    <t>Mjerna jedinica</t>
  </si>
  <si>
    <t xml:space="preserve">Količina </t>
  </si>
  <si>
    <t>Cijena</t>
  </si>
  <si>
    <t>Opis - tehničke specifikacije</t>
  </si>
  <si>
    <t>PRILOG B - TROŠKOVNIK SA TEHNIČKOM SPECIFIKACIJOM</t>
  </si>
  <si>
    <r>
      <rPr>
        <b/>
        <sz val="11"/>
        <color rgb="FF000000"/>
        <rFont val="Times New Roman"/>
        <family val="1"/>
        <charset val="238"/>
      </rPr>
      <t>Naručitelj:</t>
    </r>
    <r>
      <rPr>
        <sz val="11"/>
        <color rgb="FF000000"/>
        <rFont val="Times New Roman"/>
        <family val="1"/>
        <charset val="238"/>
      </rPr>
      <t xml:space="preserve"> Kudelić d.o.o., OIB: 02312920864</t>
    </r>
  </si>
  <si>
    <t>1.</t>
  </si>
  <si>
    <r>
      <rPr>
        <b/>
        <sz val="11"/>
        <color rgb="FF000000"/>
        <rFont val="Times New Roman"/>
        <family val="1"/>
        <charset val="238"/>
      </rPr>
      <t>Predmet nabave:</t>
    </r>
    <r>
      <rPr>
        <sz val="11"/>
        <color rgb="FF000000"/>
        <rFont val="Times New Roman"/>
        <family val="1"/>
        <charset val="238"/>
      </rPr>
      <t xml:space="preserve"> Nabava hardvera i softvera za unapređenje poslovnih procesa</t>
    </r>
  </si>
  <si>
    <t>kom</t>
  </si>
  <si>
    <t>2.</t>
  </si>
  <si>
    <t>3.</t>
  </si>
  <si>
    <t>4.</t>
  </si>
  <si>
    <t>5.</t>
  </si>
  <si>
    <t>Neprekidni izvor napajanja (UPS)</t>
  </si>
  <si>
    <t>9.</t>
  </si>
  <si>
    <t>Skener</t>
  </si>
  <si>
    <t>Server s UPS-om</t>
  </si>
  <si>
    <t>11.</t>
  </si>
  <si>
    <t>Softver za praćenje imovine</t>
  </si>
  <si>
    <t>12.</t>
  </si>
  <si>
    <t>Softver za unapređenje prodaje</t>
  </si>
  <si>
    <t>13.</t>
  </si>
  <si>
    <t>Softver za izradu izvješća</t>
  </si>
  <si>
    <t>14.</t>
  </si>
  <si>
    <t>Softver za razmjenu elektroničkih poslovnih dokumenata</t>
  </si>
  <si>
    <t>15.</t>
  </si>
  <si>
    <t>Softver za praćenje i označavanje sirovina i repromaterijala</t>
  </si>
  <si>
    <t>Softver za kontrolu prodaje i proizvodnje putem Power Bi Platforme</t>
  </si>
  <si>
    <t>ugovor</t>
  </si>
  <si>
    <t>17.</t>
  </si>
  <si>
    <t>Photoshop program</t>
  </si>
  <si>
    <t>6.</t>
  </si>
  <si>
    <t>7.</t>
  </si>
  <si>
    <t>Valuta (HRK ili EUR)</t>
  </si>
  <si>
    <t xml:space="preserve">Cijena bez PDV-a </t>
  </si>
  <si>
    <t xml:space="preserve">Iznos PDV-a </t>
  </si>
  <si>
    <t xml:space="preserve">Cijena s PDV-om </t>
  </si>
  <si>
    <t>Termo industrijski printer</t>
  </si>
  <si>
    <t>Barkod skener</t>
  </si>
  <si>
    <t>Monitor</t>
  </si>
  <si>
    <t>Tablet</t>
  </si>
  <si>
    <t>Port replicator</t>
  </si>
  <si>
    <t xml:space="preserve">Ukupno bez       PDV-a </t>
  </si>
  <si>
    <t>Tehnologija tiska: Termo metoda (Direct Thermal)</t>
  </si>
  <si>
    <t>Rezolucija: 8 točaka/mm, 203 dpi</t>
  </si>
  <si>
    <t>Brzina ispisa: min 150 mm/s (6 in/sec)</t>
  </si>
  <si>
    <t>Širina tiska: do min 100mm</t>
  </si>
  <si>
    <t>Memorija: min 8GB</t>
  </si>
  <si>
    <t>Sučelje: RS232C, USB</t>
  </si>
  <si>
    <t>Težina: max 4kg</t>
  </si>
  <si>
    <t>Zvučni podsustav: Integrirani zvučnici i mikrofon</t>
  </si>
  <si>
    <t>Grafička kartica: odvojena grafika</t>
  </si>
  <si>
    <t>Mrežni adapter: Gigabit ethernet priključak, 802.11 a/b/g/n/ac wireless, Bluetooth</t>
  </si>
  <si>
    <t>Tipkovnica: Tipkovnica sa hrvatskim grafemima</t>
  </si>
  <si>
    <t>Grafička kartica: Integrirana HD grafika</t>
  </si>
  <si>
    <t>Mrežni adapter: Gigabit ethernet priključak</t>
  </si>
  <si>
    <t>Tipkovnica+miš: Tipkovnica sa hrvatskim grafemima,usb priključak</t>
  </si>
  <si>
    <t>Priključci: Minimalno 4x USB priključka.</t>
  </si>
  <si>
    <t>Napajanje: AC napajanje</t>
  </si>
  <si>
    <t>Zaslon: min 10"</t>
  </si>
  <si>
    <t>Vrsta sučelja: USB 3.0</t>
  </si>
  <si>
    <t>USB priključci: min 4x usb 2.0, 2xusb 3.0</t>
  </si>
  <si>
    <t>Video priključci: min 1x HDMI, 1x Displayport</t>
  </si>
  <si>
    <t>Audio priključci: 1xslušalice, 1x mikrofon</t>
  </si>
  <si>
    <t>Vrsta: Linearni imager</t>
  </si>
  <si>
    <t>Brzina čitanja: min 540 skenova u sekundi</t>
  </si>
  <si>
    <t>Dubina čitanja: min 13 milijuna (100% UPC-A), 2,5 - 78,7 cm</t>
  </si>
  <si>
    <t>Osvjetljenje: min 600 nm LED</t>
  </si>
  <si>
    <t>Vrsta  priključka: USB</t>
  </si>
  <si>
    <t>Grafička kartica: integrirana grafika</t>
  </si>
  <si>
    <t>Mrežni adapter: min 2xGigabit ethernet priključak</t>
  </si>
  <si>
    <t>Napajanje: min RPS (1+1) 750w</t>
  </si>
  <si>
    <t>Vrsta: Smart UPS</t>
  </si>
  <si>
    <t>Kapacitet snage: min 2200VA</t>
  </si>
  <si>
    <t>Izlazni napon: 230V</t>
  </si>
  <si>
    <t>Kučište: Rack mounting</t>
  </si>
  <si>
    <t>Priključci: Serial (RJ45), USB, i SmartSlot</t>
  </si>
  <si>
    <t>Tehnologija: Line interactive AVR, Pure sinewave</t>
  </si>
  <si>
    <t>Vrsta: BACK-UPS</t>
  </si>
  <si>
    <t>Kapacitet snage: min 700VA</t>
  </si>
  <si>
    <t>Kučište: samostojeće kučište</t>
  </si>
  <si>
    <t>Izlazni konektori: 4x Schuko utičnica</t>
  </si>
  <si>
    <t>Tehnologija: Line interactive</t>
  </si>
  <si>
    <t>Format ekrana: 16:09</t>
  </si>
  <si>
    <t>Rezolucija: min 1920x1080</t>
  </si>
  <si>
    <t>Vrijeme odziva: min 4ms</t>
  </si>
  <si>
    <t>Priključci: D-sub, HDMI</t>
  </si>
  <si>
    <t>Grafička kartica:  min 4gb memorjia,frekvecija jezgre, min 1400Mhz</t>
  </si>
  <si>
    <t>Kučište: midi tower</t>
  </si>
  <si>
    <t xml:space="preserve">Mrežni adapter: Gigabit ethernet priključak, </t>
  </si>
  <si>
    <t>Napajanje: AC napajanje min 600W</t>
  </si>
  <si>
    <t>Kučište: midi</t>
  </si>
  <si>
    <t>8.</t>
  </si>
  <si>
    <t>18.</t>
  </si>
  <si>
    <t>Server</t>
  </si>
  <si>
    <t>Stolno računalo (1)</t>
  </si>
  <si>
    <t>Stolno računalo (2)</t>
  </si>
  <si>
    <t>Stolna računala (5 kom)</t>
  </si>
  <si>
    <t>Stolno računalo (3)</t>
  </si>
  <si>
    <t>Stolno računalo (4)</t>
  </si>
  <si>
    <t>Stolna računala (3 kom)</t>
  </si>
  <si>
    <t>Prijenosna računala (2 kom)</t>
  </si>
  <si>
    <t>Prijenosno računalo (1)</t>
  </si>
  <si>
    <t>Prijenosno računalo (2)</t>
  </si>
  <si>
    <t>Stolno računalo (5)</t>
  </si>
  <si>
    <t>Stolno računalo (6)</t>
  </si>
  <si>
    <t>Stolno računalo (7)</t>
  </si>
  <si>
    <t>16.</t>
  </si>
  <si>
    <t>Procesor: min osnovne frekvencije 3,6 Ghz, min 4 jezgre, min 6MB predmemorije (cache), integrirana grafika</t>
  </si>
  <si>
    <t>Radna memorija (RAM): min 4 GB DDR4</t>
  </si>
  <si>
    <t>Disk: min HDD 1TB</t>
  </si>
  <si>
    <t>Zvučni podsustav: integrirani zvučnici i mikrofon</t>
  </si>
  <si>
    <t>Grafička kartica: integrirana HD grafika</t>
  </si>
  <si>
    <t>Monitor: min 24" Full HD</t>
  </si>
  <si>
    <t>Tipkovnica+miš: tipkovnica sa hrvatskim grafemima,usb priključak</t>
  </si>
  <si>
    <t>Priključci: min 4x USB priključka.</t>
  </si>
  <si>
    <t>Trajanje jamstva: min 1 godina</t>
  </si>
  <si>
    <t>Disk: min HDD 500GB</t>
  </si>
  <si>
    <t>Monitor: min 15" touchscreen</t>
  </si>
  <si>
    <t>Procesor: min osnovne frekvencije 2,8Ghz, min 6 jezgre, min 6MB predmemorije (cache), integrirana grafika</t>
  </si>
  <si>
    <t>Monitor: min 17" touchscreen</t>
  </si>
  <si>
    <t>Priključci: minimalno 4x USB priključka.</t>
  </si>
  <si>
    <t>Procesor: min osnovne frekvencije 2,8Ghz, min 6 jezgre, min 9MB predmemorije (cache), integrirana grafika</t>
  </si>
  <si>
    <t>Radna memorija (RAM): min 32 GB DDR4</t>
  </si>
  <si>
    <t>Disk: min 120 ssd + HDD 1TB</t>
  </si>
  <si>
    <t>Procesor: min osnovne frekvencije 3,6Ghz, min 6 jezgre, min 12MB predmemorije (cache), integrirana grafika</t>
  </si>
  <si>
    <t>Radna memorija (RAM): min 64 GB DDR4</t>
  </si>
  <si>
    <t>Disk: min 240 ssd + HDD 1TB</t>
  </si>
  <si>
    <t>Monitor: min 32" Full HD</t>
  </si>
  <si>
    <t>Dijagonala ekrana: min 23,6</t>
  </si>
  <si>
    <t>Procesor: min osnovne frekvencije 1.6 Ghz, min 4 jezgre, min 6MB predmemorije (cache), integrirana grafika</t>
  </si>
  <si>
    <t>Radna memorija (RAM): min 8 GB DDR4</t>
  </si>
  <si>
    <t xml:space="preserve">Disk: min 256 GB SSD </t>
  </si>
  <si>
    <t>Kamera: Integrirana HD kamera, rezolucije min 1 megapixel</t>
  </si>
  <si>
    <t>Zaslon: min 15“ Full HD rezolucije (1920x1080)</t>
  </si>
  <si>
    <t>Tipkovnica: tipkovnica sa hrvatskim grafemima</t>
  </si>
  <si>
    <t>Priključci: min 2x USB priključka. Priključak za slušalice i mikrofon.  min 1x HDMI</t>
  </si>
  <si>
    <t>Napajanje: AC napajanje, min 5 sati rada uz korištenje interneta, uredskih aplikacija i pregledavanja video sadržaja.</t>
  </si>
  <si>
    <t>Masa uređaja: maks 3 kg</t>
  </si>
  <si>
    <t>Trajanje jamstva: min 2 godine na prijenosno računalo, osim na bateriju min 12 mjeseci</t>
  </si>
  <si>
    <t>Procesor: min osnovne frekvencije 1.8 Ghz, min 4 jezgre, min 8 MB predmemorije (cache), integrirana grafika</t>
  </si>
  <si>
    <t>Radna memorija (RAM): min 16 GB DDR4</t>
  </si>
  <si>
    <t>Disk: min 256 GB SSD + 1 TB HDD</t>
  </si>
  <si>
    <t>Zaslon: min 17“ Full HD rezolucije (1920x1080)</t>
  </si>
  <si>
    <t>Priključci: min 2x USB priključka. Priključak za slušalice i mikrofon, min 1x HDMI</t>
  </si>
  <si>
    <t>Procesor: min osnovne frekvencije 1,4</t>
  </si>
  <si>
    <t>Radna memorija (RAM): min 2 GB</t>
  </si>
  <si>
    <t>Disk: min 32GB</t>
  </si>
  <si>
    <t>Priključci: min 1 USB priključka.</t>
  </si>
  <si>
    <t>Mrežni priključci: min 1xEthernet port (10/100/1000)</t>
  </si>
  <si>
    <t>Procesor: min osnovne frekvencije 2.2 Ghz, min 10 jezgri, min 13MB predmemorije (cache),</t>
  </si>
  <si>
    <t>Disk: min 2x120 GB SSD + 2x2TB HDD</t>
  </si>
  <si>
    <t xml:space="preserve">Priključci: min 4x USB priključka. </t>
  </si>
  <si>
    <t>Trajanje jamstva: min 3 godine</t>
  </si>
  <si>
    <t>10.</t>
  </si>
  <si>
    <t>Vrsta: Stolni plošni skener A4</t>
  </si>
  <si>
    <t>Optička rezolucija: do min. 600 dpi</t>
  </si>
  <si>
    <t>Sučelje: USB</t>
  </si>
  <si>
    <t>Brzina skeniranja u boji (200dpi): min. do 10ppm</t>
  </si>
  <si>
    <t>ADF</t>
  </si>
  <si>
    <t xml:space="preserve">Obostrano skeniranje </t>
  </si>
  <si>
    <t xml:space="preserve">Skeniranje knjiga </t>
  </si>
  <si>
    <t>Operativni sustav: WINDOWS "ili jednakovrijedno"</t>
  </si>
  <si>
    <t>Masa uređaja: max 1kg</t>
  </si>
  <si>
    <t>alat za stvaranje i uređivanje slika, web dizajn i grafički dizajn</t>
  </si>
  <si>
    <t xml:space="preserve">Operativni sustav: Windows 10Pro "ili jednakovrijedno" </t>
  </si>
  <si>
    <t>Dogradnja na izdavanju INO računa i prijemu uvozne robe, kako bi se automatski generirala statistička izvješća 
Minimalni zahtjevi:
• Izvješća moraju biti izrađena na temelju unešenih podataka u ERP sustavu 7Invent
• Izvješća moraju biti napravljena prema postojećim zakonskim regulativama 
• Program mora biti prilagođen radu na operativnom sustavu Windows
• Priprema xml-a za Intrastat                                                                                                        • Mjesečni statistički e-obrazac IND-1/KPS/M za iskazivanje podataka o industrijskoj proizvodnji
• Mjesečni statistički e-obrazac IND-2/KPS/M za iskazivanje podataka o prihodu od prometa industrije. 
• Mjesečni statistički e-obrazac IND-3/KPS/M za iskazivanje podataka o cijenama industrijskih proizvođača
• Godišnji statistički e-obrazac IND-21/PRODCOM/G za iskazivanje podataka o industrijskoj proizvodnji 
• Godišnji statistički e-obrazac IND-21/REPRO/G za iskazivanje podataka o utrošku sirovina materijala i energenata u industriji.                                                                                              
• Upute za rad sa aplikacijom</t>
  </si>
  <si>
    <t>Cloud sustav za razmjenu elektroničkih (poslovnih) dokumenata - zaprimanje narudžbi, te slanje računa i e-računa.                                                                                                                     Minimalni zahtjevi:
• Edi razmjena narudžbi 
• Edi razmjena otpremnica 
• Edi razmjena računa 
• Slanje e-računa za javne naručitelje 
• Slanje e-računa za privatne naručitelje 
• Računi i otpremnice moraju biti eksportirani iz postojećeg ERP sustava 7invent 
• Narudžbe kupaca moraju biti u xml formatu kako bi se mogao učitati u postojeći ERP 7Invent
• Program mora biti prilagođen radu na operativnom sustavu Windows
• Izvješće o poslanim e-računima, izvješće e-računa za slanje
• Upute za rad sa aplikacijom</t>
  </si>
  <si>
    <t xml:space="preserve">
Minimalni zahtjevi: 
• Sinkronizacija podataka sa postojećih blagajna u maloprodaji 
• Analiza promet maloprodaje u zadnjih 7 dana financijski 
• Analiza promet maloprodaje u zadnjih 7 dana količinski 
• Analiza tjednog prometa po maloprodajama  
• Analiza ukupnih prometi maloprodaja za razdoblje 
• Analiza marža po maloprodajama 
• Analiza i grafički prikaz godišnjih prometa maloprodaja
• Analiza udjela u prodaji po maloprodajama
• Analiza prometa po kvartalima MP
• Analiza prometa po artiklima u MP
• Analiza kretanja marže MP
• Pokazatelji uspješnosti MP 
• Pregled prodaje po blagajnicima 
• Analiza rada blagajnika po broju izdanih Rn 
• Analiza prodaje po blagajnicima  
• Analiza prodaje po radnom vremenu
• Analiza stanje maloprodaje financijski 
• Analiza vraćene robe iz maloprodaje 
• Analiza prodaje artikala po blagajnicima 
• Analiza prodaje blagajnika u danu za svakih 30 minuta
• Analiza trenutnog stanja maloprodaje u HRK
• Analiza trenda prometa 
• Pregled prodaje po maloprodaji i blagajnicima (financijski i broj izdanih računa) 
• Analiza trenutnog stanja maloprodaje u količinama 
• Program mora biti prilagođen radu na operativnom sustavu Windows
• Upute za rad sa aplikacijom</t>
  </si>
  <si>
    <r>
      <rPr>
        <b/>
        <i/>
        <sz val="8"/>
        <rFont val="Calibri"/>
        <family val="2"/>
        <charset val="238"/>
        <scheme val="minor"/>
      </rPr>
      <t>Software za praćenje i označavanje sirovina</t>
    </r>
    <r>
      <rPr>
        <i/>
        <sz val="8"/>
        <rFont val="Calibri"/>
        <family val="2"/>
        <charset val="238"/>
        <scheme val="minor"/>
      </rPr>
      <t xml:space="preserve"> u procesima u proizvodnji treba omogućiti
sljedivosti za svaku šaržu proizvodnje, te označavanje i deklariranje sirovina. 
Minimalni zahtjevi:
• Ispis deklaracija za sirovinu na temelju postojećih podataka iz ERP sustava 7Invent
• Izrada međuskladišnice/izdatnice za slanje robe na drugo skladište 
• Praćenje stanja po šaržama rasijecanja (LOT broja) 
• Slanje podataka o količini, lot broju i roku u postojeći ERP sustav 7Invent
• Program mora biti prilagođen radu na operativnom sustavu Windows
</t>
    </r>
    <r>
      <rPr>
        <b/>
        <i/>
        <sz val="8"/>
        <rFont val="Calibri"/>
        <family val="2"/>
        <charset val="238"/>
        <scheme val="minor"/>
      </rPr>
      <t>Software za izdavanje i etiketiranje repromaterijala za prijem robe</t>
    </r>
    <r>
      <rPr>
        <i/>
        <sz val="8"/>
        <rFont val="Calibri"/>
        <family val="2"/>
        <charset val="238"/>
        <scheme val="minor"/>
      </rPr>
      <t xml:space="preserve">
Minimalni zahtjevi: 
• Ispis etiketa za repromaterijal 
• Izrada prijema robe i sinkronizacija sa postojećim erp-om 7Invnet
• Izrada međuskladišnice/izdatnice za slanje robe na drugo skladište 
• Praćenje stanja repromaterijala 
• Slanje podataka o količini i lot broju na temelju podataka iz postojećeg ERP sustav 7Invent
• Program mora biti prilagođen radu na operativnom sustavu Windows                                      • Upute za rad sa aplikacijom</t>
    </r>
  </si>
  <si>
    <t>Osnovne funkcije: slanje narudžbe kupaca, pregled cijena kupaca, pregled otvorenih stavaka kupcaa, pregled prodane/vraćene robe kupca za traženi period. 
Web aplikacija s podacima mora se sinkronizirati minimalno svakih 5 minuta, da komercijalist na terenu može vidjeti promjenu na cjeniku najkasnije 5 minuta od trenutka kada ju je netko od operatera promijenio. U komunikaciji iz smjera komercijalista prema centrali, kada komercijalist unese narudžbu, operater u komercijali preuzima narudžbu, te je ona vidljiva u skladištu i proizvodnji. 
Za funkcioniranje ove aplikacije potrebna je Azure cloud baza  podataka.
Minimalni zahtjevi:
• Slanje narudžbi od strane komercijalista na terenu, slanje narudžbi preko FTP-a
• Pregled cjenika partnera na aplikaciji
• Pregled otvorenih stavki kupca 
• Pregled, analizu prodane i vraćene robe za razdoblje 
• Pregled naručene robe za razdoblje 
• Aplikacija mora biti kompatibilna sa sustavom 7Invent
• Aplikacija mora biti prilagođena radu na mobilnom uređaju i tabletu (Android, Apple, Windows)
• Sinkronizacija podataka minimalno svakih 5 minuta preko Azure cloud-a
• Upute za rad sa aplikacijom</t>
  </si>
  <si>
    <t>Minimalni zahtjevi: 
• Naziv opreme
• Proizvođač opreme, kompatibilnost s postojećim ERP-om 7Invent
• Dobavljač opreme
• Serijski broj
• Inventarni broj – omogućiti slobodan unos inventarnog broja
• Nabavna vrijednost – povezati sa ulaznim računom i financijskim kontima
• Sektor - lokacija u kojem je oprema smještena
• Omogućiti obračun amortizacije (definirati amortizacijke grupe) sa pripremom temeljnice za automatsko knjiženje u financijskom računovodstvu; uvid u trenutnu odnosno amortiziranu vrijednost osnovnog sredstva
• obračun amortizacije za određeno razdoblje (mjesečno, kvartalno, polugodišnje, godišnje), ovisno o potrebama tvrtke. Prilikom obračuna amortizacije uzeti u obzir naknadna povećanja ili smanjenja nabavne vrijednosti osnovnog sredstva. Omogućeno praćenje i arhiviranje periodičnih obračuna amortizacije, kao i amortizacija za otpisana sredstva -(opcija uključiti ili isključiti), prijenos podataka u postojeći ERP sustav 7invent
• Uz svaki segment opreme dodati mapu u koju će se pohraniti dokumentacija o opremi u vidu slika i skeniranih dokumenata, tehničke specifikacije i sl
• Evidentiranje servisa i servisera na opremi, kao i troškova servisa i rezervnih dijelova
• Mogućnost evidentiranja zaduženja osnovnih sredstava po zaposlenicima
• Ispis rekapitulacija po različitim kriterijima (po kontima nabave, kontima ispravka vrijednosti osnovnog sredstva, dobavljaču, proizvođaču) 
• Ispis knjige osnovnih sredstava
• Mogućnost ispisa zapisnika (uporaba, likvidacija)
• Mogućnost ispisa liste za provođenje inventure
• Program mora biti prilagođen radu na operativnom sustavu Windows
• Ispis i export svih podataka u pdf i excel
• Upute za rad sa aplikacijom</t>
  </si>
  <si>
    <t>U______________________ dana ____________________</t>
  </si>
  <si>
    <t>pečat i potpis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</si>
</sst>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18"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9" fillId="0" borderId="0">
      <alignment vertical="center"/>
    </xf>
  </cellStyleXfs>
  <cellXfs count="64">
    <xf numFmtId="0" fontId="0" fillId="0" borderId="0" xfId="0"/>
    <xf numFmtId="0" fontId="6" fillId="0" borderId="0" xfId="1" applyFont="1" applyAlignme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11" fillId="0" borderId="3" xfId="0" applyFont="1" applyFill="1" applyBorder="1"/>
    <xf numFmtId="0" fontId="6" fillId="0" borderId="0" xfId="1" applyFont="1" applyAlignment="1"/>
    <xf numFmtId="0" fontId="6" fillId="0" borderId="0" xfId="1" applyFont="1" applyFill="1" applyAlignment="1"/>
    <xf numFmtId="0" fontId="5" fillId="0" borderId="0" xfId="0" applyFont="1" applyFill="1"/>
    <xf numFmtId="0" fontId="5" fillId="0" borderId="1" xfId="0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justify" vertical="center"/>
    </xf>
    <xf numFmtId="0" fontId="10" fillId="0" borderId="1" xfId="3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justify" vertical="center" wrapText="1"/>
    </xf>
    <xf numFmtId="0" fontId="10" fillId="0" borderId="3" xfId="3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left" vertical="center"/>
    </xf>
    <xf numFmtId="0" fontId="5" fillId="0" borderId="3" xfId="0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12" fillId="0" borderId="3" xfId="0" applyFont="1" applyFill="1" applyBorder="1"/>
    <xf numFmtId="0" fontId="1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0" fillId="0" borderId="0" xfId="0" applyFill="1"/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6" fillId="0" borderId="0" xfId="1" applyFont="1" applyAlignment="1"/>
    <xf numFmtId="0" fontId="7" fillId="0" borderId="0" xfId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no 2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4"/>
  <sheetViews>
    <sheetView tabSelected="1" topLeftCell="A219" zoomScale="90" zoomScaleNormal="90" workbookViewId="0">
      <selection activeCell="E243" sqref="E243"/>
    </sheetView>
  </sheetViews>
  <sheetFormatPr defaultRowHeight="15"/>
  <cols>
    <col min="3" max="3" width="56.85546875" style="28" customWidth="1"/>
    <col min="4" max="4" width="22.85546875" customWidth="1"/>
    <col min="5" max="5" width="36" customWidth="1"/>
    <col min="6" max="6" width="15" customWidth="1"/>
    <col min="7" max="7" width="13.5703125" customWidth="1"/>
    <col min="8" max="8" width="16.140625" customWidth="1"/>
    <col min="9" max="9" width="17.28515625" customWidth="1"/>
  </cols>
  <sheetData>
    <row r="2" spans="2:9">
      <c r="B2" s="57" t="s">
        <v>8</v>
      </c>
      <c r="C2" s="57"/>
      <c r="D2" s="1"/>
      <c r="E2" s="1"/>
      <c r="F2" s="1"/>
      <c r="G2" s="1"/>
      <c r="H2" s="1"/>
      <c r="I2" s="1"/>
    </row>
    <row r="3" spans="2:9">
      <c r="B3" s="11" t="s">
        <v>10</v>
      </c>
      <c r="C3" s="12"/>
      <c r="D3" s="1"/>
      <c r="E3" s="1"/>
      <c r="F3" s="1"/>
      <c r="G3" s="1"/>
      <c r="H3" s="1"/>
      <c r="I3" s="1"/>
    </row>
    <row r="4" spans="2:9">
      <c r="B4" s="1"/>
      <c r="C4" s="12"/>
      <c r="D4" s="1"/>
      <c r="E4" s="1"/>
      <c r="F4" s="1"/>
      <c r="G4" s="1"/>
      <c r="H4" s="1"/>
      <c r="I4" s="1"/>
    </row>
    <row r="5" spans="2:9" ht="18.75">
      <c r="B5" s="58" t="s">
        <v>7</v>
      </c>
      <c r="C5" s="58"/>
      <c r="D5" s="58"/>
      <c r="E5" s="58"/>
      <c r="F5" s="58"/>
      <c r="G5" s="58"/>
      <c r="H5" s="58"/>
      <c r="I5" s="58"/>
    </row>
    <row r="6" spans="2:9">
      <c r="B6" s="6"/>
      <c r="C6" s="13"/>
      <c r="D6" s="6"/>
      <c r="E6" s="6"/>
      <c r="F6" s="6"/>
      <c r="G6" s="6"/>
      <c r="H6" s="6"/>
      <c r="I6" s="6"/>
    </row>
    <row r="7" spans="2:9">
      <c r="B7" s="6"/>
      <c r="C7" s="13"/>
      <c r="D7" s="6"/>
      <c r="E7" s="6"/>
      <c r="F7" s="6"/>
      <c r="G7" s="6"/>
      <c r="H7" s="6"/>
      <c r="I7" s="6"/>
    </row>
    <row r="8" spans="2:9" ht="28.5">
      <c r="B8" s="2" t="s">
        <v>0</v>
      </c>
      <c r="C8" s="3" t="s">
        <v>6</v>
      </c>
      <c r="D8" s="4" t="s">
        <v>2</v>
      </c>
      <c r="E8" s="3" t="s">
        <v>1</v>
      </c>
      <c r="F8" s="2" t="s">
        <v>3</v>
      </c>
      <c r="G8" s="2" t="s">
        <v>4</v>
      </c>
      <c r="H8" s="5" t="s">
        <v>5</v>
      </c>
      <c r="I8" s="2" t="s">
        <v>45</v>
      </c>
    </row>
    <row r="9" spans="2:9">
      <c r="B9" s="34" t="s">
        <v>9</v>
      </c>
      <c r="C9" s="14" t="s">
        <v>40</v>
      </c>
      <c r="D9" s="39"/>
      <c r="E9" s="39"/>
      <c r="F9" s="34" t="s">
        <v>11</v>
      </c>
      <c r="G9" s="34">
        <v>4</v>
      </c>
      <c r="H9" s="31"/>
      <c r="I9" s="31">
        <f>G9*H9</f>
        <v>0</v>
      </c>
    </row>
    <row r="10" spans="2:9">
      <c r="B10" s="35"/>
      <c r="C10" s="15" t="s">
        <v>46</v>
      </c>
      <c r="D10" s="59"/>
      <c r="E10" s="40"/>
      <c r="F10" s="35"/>
      <c r="G10" s="35"/>
      <c r="H10" s="32"/>
      <c r="I10" s="32"/>
    </row>
    <row r="11" spans="2:9">
      <c r="B11" s="35"/>
      <c r="C11" s="15" t="s">
        <v>47</v>
      </c>
      <c r="D11" s="59"/>
      <c r="E11" s="40"/>
      <c r="F11" s="35"/>
      <c r="G11" s="35"/>
      <c r="H11" s="32"/>
      <c r="I11" s="32"/>
    </row>
    <row r="12" spans="2:9">
      <c r="B12" s="35"/>
      <c r="C12" s="16" t="s">
        <v>48</v>
      </c>
      <c r="D12" s="59"/>
      <c r="E12" s="40"/>
      <c r="F12" s="35"/>
      <c r="G12" s="35"/>
      <c r="H12" s="32"/>
      <c r="I12" s="32"/>
    </row>
    <row r="13" spans="2:9">
      <c r="B13" s="35"/>
      <c r="C13" s="16" t="s">
        <v>49</v>
      </c>
      <c r="D13" s="59"/>
      <c r="E13" s="40"/>
      <c r="F13" s="35"/>
      <c r="G13" s="35"/>
      <c r="H13" s="32"/>
      <c r="I13" s="32"/>
    </row>
    <row r="14" spans="2:9">
      <c r="B14" s="35"/>
      <c r="C14" s="16" t="s">
        <v>50</v>
      </c>
      <c r="D14" s="59"/>
      <c r="E14" s="40"/>
      <c r="F14" s="35"/>
      <c r="G14" s="35"/>
      <c r="H14" s="32"/>
      <c r="I14" s="32"/>
    </row>
    <row r="15" spans="2:9">
      <c r="B15" s="35"/>
      <c r="C15" s="16" t="s">
        <v>52</v>
      </c>
      <c r="D15" s="59"/>
      <c r="E15" s="40"/>
      <c r="F15" s="35"/>
      <c r="G15" s="35"/>
      <c r="H15" s="32"/>
      <c r="I15" s="32"/>
    </row>
    <row r="16" spans="2:9">
      <c r="B16" s="35"/>
      <c r="C16" s="16" t="s">
        <v>51</v>
      </c>
      <c r="D16" s="59"/>
      <c r="E16" s="40"/>
      <c r="F16" s="35"/>
      <c r="G16" s="35"/>
      <c r="H16" s="32"/>
      <c r="I16" s="32"/>
    </row>
    <row r="17" spans="2:9">
      <c r="B17" s="34" t="s">
        <v>12</v>
      </c>
      <c r="C17" s="17" t="s">
        <v>41</v>
      </c>
      <c r="D17" s="39"/>
      <c r="E17" s="39"/>
      <c r="F17" s="34" t="s">
        <v>11</v>
      </c>
      <c r="G17" s="34">
        <v>2</v>
      </c>
      <c r="H17" s="31"/>
      <c r="I17" s="31">
        <f t="shared" ref="I17" si="0">G17*H17</f>
        <v>0</v>
      </c>
    </row>
    <row r="18" spans="2:9">
      <c r="B18" s="35"/>
      <c r="C18" s="16" t="s">
        <v>67</v>
      </c>
      <c r="D18" s="40"/>
      <c r="E18" s="40"/>
      <c r="F18" s="35"/>
      <c r="G18" s="35"/>
      <c r="H18" s="32"/>
      <c r="I18" s="32"/>
    </row>
    <row r="19" spans="2:9">
      <c r="B19" s="35"/>
      <c r="C19" s="16" t="s">
        <v>68</v>
      </c>
      <c r="D19" s="40"/>
      <c r="E19" s="40"/>
      <c r="F19" s="35"/>
      <c r="G19" s="35"/>
      <c r="H19" s="32"/>
      <c r="I19" s="32"/>
    </row>
    <row r="20" spans="2:9">
      <c r="B20" s="35"/>
      <c r="C20" s="16" t="s">
        <v>69</v>
      </c>
      <c r="D20" s="40"/>
      <c r="E20" s="40"/>
      <c r="F20" s="35"/>
      <c r="G20" s="35"/>
      <c r="H20" s="32"/>
      <c r="I20" s="32"/>
    </row>
    <row r="21" spans="2:9">
      <c r="B21" s="35"/>
      <c r="C21" s="16" t="s">
        <v>70</v>
      </c>
      <c r="D21" s="40"/>
      <c r="E21" s="40"/>
      <c r="F21" s="35"/>
      <c r="G21" s="35"/>
      <c r="H21" s="32"/>
      <c r="I21" s="32"/>
    </row>
    <row r="22" spans="2:9">
      <c r="B22" s="36"/>
      <c r="C22" s="16" t="s">
        <v>71</v>
      </c>
      <c r="D22" s="41"/>
      <c r="E22" s="41"/>
      <c r="F22" s="36"/>
      <c r="G22" s="36"/>
      <c r="H22" s="33"/>
      <c r="I22" s="33"/>
    </row>
    <row r="23" spans="2:9">
      <c r="B23" s="34" t="s">
        <v>13</v>
      </c>
      <c r="C23" s="17" t="s">
        <v>100</v>
      </c>
      <c r="D23" s="39"/>
      <c r="E23" s="39"/>
      <c r="F23" s="34" t="s">
        <v>11</v>
      </c>
      <c r="G23" s="34">
        <v>2</v>
      </c>
      <c r="H23" s="31"/>
      <c r="I23" s="31">
        <f>G23*H23</f>
        <v>0</v>
      </c>
    </row>
    <row r="24" spans="2:9">
      <c r="B24" s="35"/>
      <c r="C24" s="17" t="s">
        <v>98</v>
      </c>
      <c r="D24" s="40"/>
      <c r="E24" s="40"/>
      <c r="F24" s="35"/>
      <c r="G24" s="35"/>
      <c r="H24" s="32"/>
      <c r="I24" s="32"/>
    </row>
    <row r="25" spans="2:9" ht="22.5">
      <c r="B25" s="35"/>
      <c r="C25" s="16" t="s">
        <v>111</v>
      </c>
      <c r="D25" s="40"/>
      <c r="E25" s="40"/>
      <c r="F25" s="35"/>
      <c r="G25" s="35"/>
      <c r="H25" s="32"/>
      <c r="I25" s="32"/>
    </row>
    <row r="26" spans="2:9">
      <c r="B26" s="35"/>
      <c r="C26" s="16" t="s">
        <v>112</v>
      </c>
      <c r="D26" s="40"/>
      <c r="E26" s="40"/>
      <c r="F26" s="35"/>
      <c r="G26" s="35"/>
      <c r="H26" s="32"/>
      <c r="I26" s="32"/>
    </row>
    <row r="27" spans="2:9">
      <c r="B27" s="35"/>
      <c r="C27" s="16" t="s">
        <v>113</v>
      </c>
      <c r="D27" s="40"/>
      <c r="E27" s="40"/>
      <c r="F27" s="35"/>
      <c r="G27" s="35"/>
      <c r="H27" s="32"/>
      <c r="I27" s="32"/>
    </row>
    <row r="28" spans="2:9">
      <c r="B28" s="35"/>
      <c r="C28" s="16" t="s">
        <v>114</v>
      </c>
      <c r="D28" s="40"/>
      <c r="E28" s="40"/>
      <c r="F28" s="35"/>
      <c r="G28" s="35"/>
      <c r="H28" s="32"/>
      <c r="I28" s="32"/>
    </row>
    <row r="29" spans="2:9">
      <c r="B29" s="35"/>
      <c r="C29" s="16" t="s">
        <v>115</v>
      </c>
      <c r="D29" s="40"/>
      <c r="E29" s="40"/>
      <c r="F29" s="35"/>
      <c r="G29" s="35"/>
      <c r="H29" s="32"/>
      <c r="I29" s="32"/>
    </row>
    <row r="30" spans="2:9">
      <c r="B30" s="35"/>
      <c r="C30" s="16" t="s">
        <v>58</v>
      </c>
      <c r="D30" s="40"/>
      <c r="E30" s="40"/>
      <c r="F30" s="35"/>
      <c r="G30" s="35"/>
      <c r="H30" s="32"/>
      <c r="I30" s="32"/>
    </row>
    <row r="31" spans="2:9">
      <c r="B31" s="35"/>
      <c r="C31" s="16" t="s">
        <v>116</v>
      </c>
      <c r="D31" s="40"/>
      <c r="E31" s="40"/>
      <c r="F31" s="35"/>
      <c r="G31" s="35"/>
      <c r="H31" s="32"/>
      <c r="I31" s="32"/>
    </row>
    <row r="32" spans="2:9">
      <c r="B32" s="35"/>
      <c r="C32" s="16" t="s">
        <v>117</v>
      </c>
      <c r="D32" s="40"/>
      <c r="E32" s="40"/>
      <c r="F32" s="35"/>
      <c r="G32" s="35"/>
      <c r="H32" s="32"/>
      <c r="I32" s="32"/>
    </row>
    <row r="33" spans="2:9">
      <c r="B33" s="35"/>
      <c r="C33" s="16" t="s">
        <v>118</v>
      </c>
      <c r="D33" s="40"/>
      <c r="E33" s="40"/>
      <c r="F33" s="35"/>
      <c r="G33" s="35"/>
      <c r="H33" s="32"/>
      <c r="I33" s="32"/>
    </row>
    <row r="34" spans="2:9">
      <c r="B34" s="35"/>
      <c r="C34" s="16" t="s">
        <v>61</v>
      </c>
      <c r="D34" s="40"/>
      <c r="E34" s="40"/>
      <c r="F34" s="35"/>
      <c r="G34" s="35"/>
      <c r="H34" s="32"/>
      <c r="I34" s="32"/>
    </row>
    <row r="35" spans="2:9">
      <c r="B35" s="35"/>
      <c r="C35" s="18" t="s">
        <v>168</v>
      </c>
      <c r="D35" s="40"/>
      <c r="E35" s="40"/>
      <c r="F35" s="35"/>
      <c r="G35" s="35"/>
      <c r="H35" s="32"/>
      <c r="I35" s="32"/>
    </row>
    <row r="36" spans="2:9">
      <c r="B36" s="35"/>
      <c r="C36" s="16" t="s">
        <v>119</v>
      </c>
      <c r="D36" s="41"/>
      <c r="E36" s="41"/>
      <c r="F36" s="36"/>
      <c r="G36" s="36"/>
      <c r="H36" s="33"/>
      <c r="I36" s="33"/>
    </row>
    <row r="37" spans="2:9">
      <c r="B37" s="35"/>
      <c r="C37" s="17" t="s">
        <v>99</v>
      </c>
      <c r="D37" s="39"/>
      <c r="E37" s="39"/>
      <c r="F37" s="34" t="s">
        <v>11</v>
      </c>
      <c r="G37" s="34">
        <v>1</v>
      </c>
      <c r="H37" s="31"/>
      <c r="I37" s="31">
        <f>G37*H37</f>
        <v>0</v>
      </c>
    </row>
    <row r="38" spans="2:9" ht="22.5">
      <c r="B38" s="35"/>
      <c r="C38" s="16" t="s">
        <v>111</v>
      </c>
      <c r="D38" s="40"/>
      <c r="E38" s="40"/>
      <c r="F38" s="35"/>
      <c r="G38" s="35"/>
      <c r="H38" s="32"/>
      <c r="I38" s="32"/>
    </row>
    <row r="39" spans="2:9">
      <c r="B39" s="35"/>
      <c r="C39" s="16" t="s">
        <v>112</v>
      </c>
      <c r="D39" s="40"/>
      <c r="E39" s="40"/>
      <c r="F39" s="35"/>
      <c r="G39" s="35"/>
      <c r="H39" s="32"/>
      <c r="I39" s="32"/>
    </row>
    <row r="40" spans="2:9">
      <c r="B40" s="35"/>
      <c r="C40" s="16" t="s">
        <v>120</v>
      </c>
      <c r="D40" s="40"/>
      <c r="E40" s="40"/>
      <c r="F40" s="35"/>
      <c r="G40" s="35"/>
      <c r="H40" s="32"/>
      <c r="I40" s="32"/>
    </row>
    <row r="41" spans="2:9">
      <c r="B41" s="35"/>
      <c r="C41" s="16" t="s">
        <v>53</v>
      </c>
      <c r="D41" s="40"/>
      <c r="E41" s="40"/>
      <c r="F41" s="35"/>
      <c r="G41" s="35"/>
      <c r="H41" s="32"/>
      <c r="I41" s="32"/>
    </row>
    <row r="42" spans="2:9">
      <c r="B42" s="35"/>
      <c r="C42" s="16" t="s">
        <v>57</v>
      </c>
      <c r="D42" s="40"/>
      <c r="E42" s="40"/>
      <c r="F42" s="35"/>
      <c r="G42" s="35"/>
      <c r="H42" s="32"/>
      <c r="I42" s="32"/>
    </row>
    <row r="43" spans="2:9">
      <c r="B43" s="35"/>
      <c r="C43" s="16" t="s">
        <v>58</v>
      </c>
      <c r="D43" s="40"/>
      <c r="E43" s="40"/>
      <c r="F43" s="35"/>
      <c r="G43" s="35"/>
      <c r="H43" s="32"/>
      <c r="I43" s="32"/>
    </row>
    <row r="44" spans="2:9">
      <c r="B44" s="35"/>
      <c r="C44" s="16" t="s">
        <v>121</v>
      </c>
      <c r="D44" s="40"/>
      <c r="E44" s="40"/>
      <c r="F44" s="35"/>
      <c r="G44" s="35"/>
      <c r="H44" s="32"/>
      <c r="I44" s="32"/>
    </row>
    <row r="45" spans="2:9">
      <c r="B45" s="35"/>
      <c r="C45" s="16" t="s">
        <v>117</v>
      </c>
      <c r="D45" s="40"/>
      <c r="E45" s="40"/>
      <c r="F45" s="35"/>
      <c r="G45" s="35"/>
      <c r="H45" s="32"/>
      <c r="I45" s="32"/>
    </row>
    <row r="46" spans="2:9">
      <c r="B46" s="35"/>
      <c r="C46" s="16" t="s">
        <v>118</v>
      </c>
      <c r="D46" s="40"/>
      <c r="E46" s="40"/>
      <c r="F46" s="35"/>
      <c r="G46" s="35"/>
      <c r="H46" s="32"/>
      <c r="I46" s="32"/>
    </row>
    <row r="47" spans="2:9">
      <c r="B47" s="35"/>
      <c r="C47" s="16" t="s">
        <v>61</v>
      </c>
      <c r="D47" s="40"/>
      <c r="E47" s="40"/>
      <c r="F47" s="35"/>
      <c r="G47" s="35"/>
      <c r="H47" s="32"/>
      <c r="I47" s="32"/>
    </row>
    <row r="48" spans="2:9">
      <c r="B48" s="35"/>
      <c r="C48" s="18" t="s">
        <v>168</v>
      </c>
      <c r="D48" s="40"/>
      <c r="E48" s="40"/>
      <c r="F48" s="35"/>
      <c r="G48" s="35"/>
      <c r="H48" s="32"/>
      <c r="I48" s="32"/>
    </row>
    <row r="49" spans="2:9">
      <c r="B49" s="35"/>
      <c r="C49" s="16" t="s">
        <v>119</v>
      </c>
      <c r="D49" s="41"/>
      <c r="E49" s="41"/>
      <c r="F49" s="36"/>
      <c r="G49" s="36"/>
      <c r="H49" s="33"/>
      <c r="I49" s="33"/>
    </row>
    <row r="50" spans="2:9">
      <c r="B50" s="35"/>
      <c r="C50" s="17" t="s">
        <v>101</v>
      </c>
      <c r="D50" s="39"/>
      <c r="E50" s="39"/>
      <c r="F50" s="34" t="s">
        <v>11</v>
      </c>
      <c r="G50" s="34">
        <v>1</v>
      </c>
      <c r="H50" s="31"/>
      <c r="I50" s="31">
        <f>G50*H50</f>
        <v>0</v>
      </c>
    </row>
    <row r="51" spans="2:9" ht="22.5">
      <c r="B51" s="35"/>
      <c r="C51" s="19" t="s">
        <v>122</v>
      </c>
      <c r="D51" s="40"/>
      <c r="E51" s="40"/>
      <c r="F51" s="35"/>
      <c r="G51" s="35"/>
      <c r="H51" s="32"/>
      <c r="I51" s="32"/>
    </row>
    <row r="52" spans="2:9">
      <c r="B52" s="35"/>
      <c r="C52" s="16" t="s">
        <v>112</v>
      </c>
      <c r="D52" s="40"/>
      <c r="E52" s="40"/>
      <c r="F52" s="35"/>
      <c r="G52" s="35"/>
      <c r="H52" s="32"/>
      <c r="I52" s="32"/>
    </row>
    <row r="53" spans="2:9">
      <c r="B53" s="35"/>
      <c r="C53" s="16" t="s">
        <v>113</v>
      </c>
      <c r="D53" s="40"/>
      <c r="E53" s="40"/>
      <c r="F53" s="35"/>
      <c r="G53" s="35"/>
      <c r="H53" s="32"/>
      <c r="I53" s="32"/>
    </row>
    <row r="54" spans="2:9">
      <c r="B54" s="35"/>
      <c r="C54" s="16" t="s">
        <v>53</v>
      </c>
      <c r="D54" s="40"/>
      <c r="E54" s="40"/>
      <c r="F54" s="35"/>
      <c r="G54" s="35"/>
      <c r="H54" s="32"/>
      <c r="I54" s="32"/>
    </row>
    <row r="55" spans="2:9">
      <c r="B55" s="35"/>
      <c r="C55" s="16" t="s">
        <v>57</v>
      </c>
      <c r="D55" s="40"/>
      <c r="E55" s="40"/>
      <c r="F55" s="35"/>
      <c r="G55" s="35"/>
      <c r="H55" s="32"/>
      <c r="I55" s="32"/>
    </row>
    <row r="56" spans="2:9">
      <c r="B56" s="35"/>
      <c r="C56" s="16" t="s">
        <v>58</v>
      </c>
      <c r="D56" s="40"/>
      <c r="E56" s="40"/>
      <c r="F56" s="35"/>
      <c r="G56" s="35"/>
      <c r="H56" s="32"/>
      <c r="I56" s="32"/>
    </row>
    <row r="57" spans="2:9">
      <c r="B57" s="35"/>
      <c r="C57" s="16" t="s">
        <v>116</v>
      </c>
      <c r="D57" s="40"/>
      <c r="E57" s="40"/>
      <c r="F57" s="35"/>
      <c r="G57" s="35"/>
      <c r="H57" s="32"/>
      <c r="I57" s="32"/>
    </row>
    <row r="58" spans="2:9">
      <c r="B58" s="35"/>
      <c r="C58" s="16" t="s">
        <v>59</v>
      </c>
      <c r="D58" s="40"/>
      <c r="E58" s="40"/>
      <c r="F58" s="35"/>
      <c r="G58" s="35"/>
      <c r="H58" s="32"/>
      <c r="I58" s="32"/>
    </row>
    <row r="59" spans="2:9">
      <c r="B59" s="35"/>
      <c r="C59" s="16" t="s">
        <v>118</v>
      </c>
      <c r="D59" s="40"/>
      <c r="E59" s="40"/>
      <c r="F59" s="35"/>
      <c r="G59" s="35"/>
      <c r="H59" s="32"/>
      <c r="I59" s="32"/>
    </row>
    <row r="60" spans="2:9">
      <c r="B60" s="35"/>
      <c r="C60" s="16" t="s">
        <v>61</v>
      </c>
      <c r="D60" s="40"/>
      <c r="E60" s="40"/>
      <c r="F60" s="35"/>
      <c r="G60" s="35"/>
      <c r="H60" s="32"/>
      <c r="I60" s="32"/>
    </row>
    <row r="61" spans="2:9">
      <c r="B61" s="35"/>
      <c r="C61" s="18" t="s">
        <v>168</v>
      </c>
      <c r="D61" s="40"/>
      <c r="E61" s="40"/>
      <c r="F61" s="35"/>
      <c r="G61" s="35"/>
      <c r="H61" s="32"/>
      <c r="I61" s="32"/>
    </row>
    <row r="62" spans="2:9">
      <c r="B62" s="35"/>
      <c r="C62" s="16" t="s">
        <v>119</v>
      </c>
      <c r="D62" s="41"/>
      <c r="E62" s="41"/>
      <c r="F62" s="36"/>
      <c r="G62" s="36"/>
      <c r="H62" s="33"/>
      <c r="I62" s="33"/>
    </row>
    <row r="63" spans="2:9">
      <c r="B63" s="35"/>
      <c r="C63" s="17" t="s">
        <v>102</v>
      </c>
      <c r="D63" s="39"/>
      <c r="E63" s="39"/>
      <c r="F63" s="45" t="s">
        <v>11</v>
      </c>
      <c r="G63" s="45">
        <v>1</v>
      </c>
      <c r="H63" s="31"/>
      <c r="I63" s="31">
        <f>G63*H63</f>
        <v>0</v>
      </c>
    </row>
    <row r="64" spans="2:9" ht="22.5">
      <c r="B64" s="35"/>
      <c r="C64" s="16" t="s">
        <v>111</v>
      </c>
      <c r="D64" s="59"/>
      <c r="E64" s="40"/>
      <c r="F64" s="46"/>
      <c r="G64" s="46"/>
      <c r="H64" s="32"/>
      <c r="I64" s="32"/>
    </row>
    <row r="65" spans="2:9">
      <c r="B65" s="35"/>
      <c r="C65" s="16" t="s">
        <v>112</v>
      </c>
      <c r="D65" s="59"/>
      <c r="E65" s="40"/>
      <c r="F65" s="46"/>
      <c r="G65" s="46"/>
      <c r="H65" s="32"/>
      <c r="I65" s="32"/>
    </row>
    <row r="66" spans="2:9">
      <c r="B66" s="35"/>
      <c r="C66" s="16" t="s">
        <v>113</v>
      </c>
      <c r="D66" s="59"/>
      <c r="E66" s="40"/>
      <c r="F66" s="46"/>
      <c r="G66" s="46"/>
      <c r="H66" s="32"/>
      <c r="I66" s="32"/>
    </row>
    <row r="67" spans="2:9">
      <c r="B67" s="35"/>
      <c r="C67" s="16" t="s">
        <v>53</v>
      </c>
      <c r="D67" s="59"/>
      <c r="E67" s="40"/>
      <c r="F67" s="46"/>
      <c r="G67" s="46"/>
      <c r="H67" s="32"/>
      <c r="I67" s="32"/>
    </row>
    <row r="68" spans="2:9">
      <c r="B68" s="35"/>
      <c r="C68" s="16" t="s">
        <v>57</v>
      </c>
      <c r="D68" s="59"/>
      <c r="E68" s="40"/>
      <c r="F68" s="46"/>
      <c r="G68" s="46"/>
      <c r="H68" s="32"/>
      <c r="I68" s="32"/>
    </row>
    <row r="69" spans="2:9">
      <c r="B69" s="35"/>
      <c r="C69" s="16" t="s">
        <v>58</v>
      </c>
      <c r="D69" s="59"/>
      <c r="E69" s="40"/>
      <c r="F69" s="46"/>
      <c r="G69" s="46"/>
      <c r="H69" s="32"/>
      <c r="I69" s="32"/>
    </row>
    <row r="70" spans="2:9">
      <c r="B70" s="35"/>
      <c r="C70" s="16" t="s">
        <v>123</v>
      </c>
      <c r="D70" s="59"/>
      <c r="E70" s="40"/>
      <c r="F70" s="46"/>
      <c r="G70" s="46"/>
      <c r="H70" s="32"/>
      <c r="I70" s="32"/>
    </row>
    <row r="71" spans="2:9">
      <c r="B71" s="35"/>
      <c r="C71" s="16" t="s">
        <v>117</v>
      </c>
      <c r="D71" s="59"/>
      <c r="E71" s="40"/>
      <c r="F71" s="46"/>
      <c r="G71" s="46"/>
      <c r="H71" s="32"/>
      <c r="I71" s="32"/>
    </row>
    <row r="72" spans="2:9">
      <c r="B72" s="35"/>
      <c r="C72" s="16" t="s">
        <v>118</v>
      </c>
      <c r="D72" s="59"/>
      <c r="E72" s="40"/>
      <c r="F72" s="46"/>
      <c r="G72" s="46"/>
      <c r="H72" s="32"/>
      <c r="I72" s="32"/>
    </row>
    <row r="73" spans="2:9">
      <c r="B73" s="35"/>
      <c r="C73" s="16" t="s">
        <v>61</v>
      </c>
      <c r="D73" s="59"/>
      <c r="E73" s="40"/>
      <c r="F73" s="46"/>
      <c r="G73" s="46"/>
      <c r="H73" s="32"/>
      <c r="I73" s="32"/>
    </row>
    <row r="74" spans="2:9">
      <c r="B74" s="35"/>
      <c r="C74" s="18" t="s">
        <v>168</v>
      </c>
      <c r="D74" s="59"/>
      <c r="E74" s="40"/>
      <c r="F74" s="46"/>
      <c r="G74" s="46"/>
      <c r="H74" s="32"/>
      <c r="I74" s="32"/>
    </row>
    <row r="75" spans="2:9">
      <c r="B75" s="36"/>
      <c r="C75" s="16" t="s">
        <v>119</v>
      </c>
      <c r="D75" s="63"/>
      <c r="E75" s="41"/>
      <c r="F75" s="47"/>
      <c r="G75" s="47"/>
      <c r="H75" s="33"/>
      <c r="I75" s="33"/>
    </row>
    <row r="76" spans="2:9">
      <c r="B76" s="34" t="s">
        <v>14</v>
      </c>
      <c r="C76" s="17" t="s">
        <v>103</v>
      </c>
      <c r="D76" s="39"/>
      <c r="E76" s="39"/>
      <c r="F76" s="34" t="s">
        <v>11</v>
      </c>
      <c r="G76" s="34">
        <v>1</v>
      </c>
      <c r="H76" s="31"/>
      <c r="I76" s="31">
        <f>G76*H76</f>
        <v>0</v>
      </c>
    </row>
    <row r="77" spans="2:9">
      <c r="B77" s="35"/>
      <c r="C77" s="17" t="s">
        <v>107</v>
      </c>
      <c r="D77" s="40"/>
      <c r="E77" s="40"/>
      <c r="F77" s="35"/>
      <c r="G77" s="35"/>
      <c r="H77" s="32"/>
      <c r="I77" s="32"/>
    </row>
    <row r="78" spans="2:9" ht="22.5">
      <c r="B78" s="35"/>
      <c r="C78" s="18" t="s">
        <v>111</v>
      </c>
      <c r="D78" s="40"/>
      <c r="E78" s="40"/>
      <c r="F78" s="35"/>
      <c r="G78" s="35"/>
      <c r="H78" s="32"/>
      <c r="I78" s="32"/>
    </row>
    <row r="79" spans="2:9">
      <c r="B79" s="35"/>
      <c r="C79" s="18" t="s">
        <v>112</v>
      </c>
      <c r="D79" s="40"/>
      <c r="E79" s="40"/>
      <c r="F79" s="35"/>
      <c r="G79" s="35"/>
      <c r="H79" s="32"/>
      <c r="I79" s="32"/>
    </row>
    <row r="80" spans="2:9">
      <c r="B80" s="35"/>
      <c r="C80" s="18" t="s">
        <v>113</v>
      </c>
      <c r="D80" s="40"/>
      <c r="E80" s="40"/>
      <c r="F80" s="35"/>
      <c r="G80" s="35"/>
      <c r="H80" s="32"/>
      <c r="I80" s="32"/>
    </row>
    <row r="81" spans="2:9">
      <c r="B81" s="35"/>
      <c r="C81" s="18" t="s">
        <v>53</v>
      </c>
      <c r="D81" s="40"/>
      <c r="E81" s="40"/>
      <c r="F81" s="35"/>
      <c r="G81" s="35"/>
      <c r="H81" s="32"/>
      <c r="I81" s="32"/>
    </row>
    <row r="82" spans="2:9">
      <c r="B82" s="35"/>
      <c r="C82" s="18" t="s">
        <v>57</v>
      </c>
      <c r="D82" s="40"/>
      <c r="E82" s="40"/>
      <c r="F82" s="35"/>
      <c r="G82" s="35"/>
      <c r="H82" s="32"/>
      <c r="I82" s="32"/>
    </row>
    <row r="83" spans="2:9">
      <c r="B83" s="35"/>
      <c r="C83" s="18" t="s">
        <v>58</v>
      </c>
      <c r="D83" s="40"/>
      <c r="E83" s="40"/>
      <c r="F83" s="35"/>
      <c r="G83" s="35"/>
      <c r="H83" s="32"/>
      <c r="I83" s="32"/>
    </row>
    <row r="84" spans="2:9">
      <c r="B84" s="35"/>
      <c r="C84" s="18" t="s">
        <v>116</v>
      </c>
      <c r="D84" s="40"/>
      <c r="E84" s="40"/>
      <c r="F84" s="35"/>
      <c r="G84" s="35"/>
      <c r="H84" s="32"/>
      <c r="I84" s="32"/>
    </row>
    <row r="85" spans="2:9">
      <c r="B85" s="35"/>
      <c r="C85" s="18" t="s">
        <v>117</v>
      </c>
      <c r="D85" s="40"/>
      <c r="E85" s="40"/>
      <c r="F85" s="35"/>
      <c r="G85" s="35"/>
      <c r="H85" s="32"/>
      <c r="I85" s="32"/>
    </row>
    <row r="86" spans="2:9">
      <c r="B86" s="35"/>
      <c r="C86" s="18" t="s">
        <v>124</v>
      </c>
      <c r="D86" s="40"/>
      <c r="E86" s="40"/>
      <c r="F86" s="35"/>
      <c r="G86" s="35"/>
      <c r="H86" s="32"/>
      <c r="I86" s="32"/>
    </row>
    <row r="87" spans="2:9">
      <c r="B87" s="35"/>
      <c r="C87" s="18" t="s">
        <v>61</v>
      </c>
      <c r="D87" s="40"/>
      <c r="E87" s="40"/>
      <c r="F87" s="35"/>
      <c r="G87" s="35"/>
      <c r="H87" s="32"/>
      <c r="I87" s="32"/>
    </row>
    <row r="88" spans="2:9">
      <c r="B88" s="35"/>
      <c r="C88" s="18" t="s">
        <v>168</v>
      </c>
      <c r="D88" s="40"/>
      <c r="E88" s="40"/>
      <c r="F88" s="35"/>
      <c r="G88" s="35"/>
      <c r="H88" s="32"/>
      <c r="I88" s="32"/>
    </row>
    <row r="89" spans="2:9">
      <c r="B89" s="35"/>
      <c r="C89" s="18" t="s">
        <v>119</v>
      </c>
      <c r="D89" s="41"/>
      <c r="E89" s="41"/>
      <c r="F89" s="36"/>
      <c r="G89" s="36"/>
      <c r="H89" s="33"/>
      <c r="I89" s="33"/>
    </row>
    <row r="90" spans="2:9">
      <c r="B90" s="35"/>
      <c r="C90" s="20" t="s">
        <v>108</v>
      </c>
      <c r="D90" s="39"/>
      <c r="E90" s="39"/>
      <c r="F90" s="34" t="s">
        <v>11</v>
      </c>
      <c r="G90" s="34">
        <v>1</v>
      </c>
      <c r="H90" s="31"/>
      <c r="I90" s="31">
        <f>G90*H90</f>
        <v>0</v>
      </c>
    </row>
    <row r="91" spans="2:9" ht="22.5">
      <c r="B91" s="35"/>
      <c r="C91" s="18" t="s">
        <v>125</v>
      </c>
      <c r="D91" s="40"/>
      <c r="E91" s="40"/>
      <c r="F91" s="35"/>
      <c r="G91" s="35"/>
      <c r="H91" s="32"/>
      <c r="I91" s="32"/>
    </row>
    <row r="92" spans="2:9">
      <c r="B92" s="35"/>
      <c r="C92" s="18" t="s">
        <v>126</v>
      </c>
      <c r="D92" s="40"/>
      <c r="E92" s="40"/>
      <c r="F92" s="35"/>
      <c r="G92" s="35"/>
      <c r="H92" s="32"/>
      <c r="I92" s="32"/>
    </row>
    <row r="93" spans="2:9">
      <c r="B93" s="35"/>
      <c r="C93" s="18" t="s">
        <v>127</v>
      </c>
      <c r="D93" s="40"/>
      <c r="E93" s="40"/>
      <c r="F93" s="35"/>
      <c r="G93" s="35"/>
      <c r="H93" s="32"/>
      <c r="I93" s="32"/>
    </row>
    <row r="94" spans="2:9">
      <c r="B94" s="35"/>
      <c r="C94" s="18" t="s">
        <v>53</v>
      </c>
      <c r="D94" s="40"/>
      <c r="E94" s="40"/>
      <c r="F94" s="35"/>
      <c r="G94" s="35"/>
      <c r="H94" s="32"/>
      <c r="I94" s="32"/>
    </row>
    <row r="95" spans="2:9">
      <c r="B95" s="35"/>
      <c r="C95" s="18" t="s">
        <v>90</v>
      </c>
      <c r="D95" s="40"/>
      <c r="E95" s="40"/>
      <c r="F95" s="35"/>
      <c r="G95" s="35"/>
      <c r="H95" s="32"/>
      <c r="I95" s="32"/>
    </row>
    <row r="96" spans="2:9">
      <c r="B96" s="35"/>
      <c r="C96" s="18" t="s">
        <v>91</v>
      </c>
      <c r="D96" s="40"/>
      <c r="E96" s="40"/>
      <c r="F96" s="35"/>
      <c r="G96" s="35"/>
      <c r="H96" s="32"/>
      <c r="I96" s="32"/>
    </row>
    <row r="97" spans="2:9">
      <c r="B97" s="35"/>
      <c r="C97" s="18" t="s">
        <v>92</v>
      </c>
      <c r="D97" s="40"/>
      <c r="E97" s="40"/>
      <c r="F97" s="35"/>
      <c r="G97" s="35"/>
      <c r="H97" s="32"/>
      <c r="I97" s="32"/>
    </row>
    <row r="98" spans="2:9">
      <c r="B98" s="35"/>
      <c r="C98" s="18" t="s">
        <v>116</v>
      </c>
      <c r="D98" s="40"/>
      <c r="E98" s="40"/>
      <c r="F98" s="35"/>
      <c r="G98" s="35"/>
      <c r="H98" s="32"/>
      <c r="I98" s="32"/>
    </row>
    <row r="99" spans="2:9">
      <c r="B99" s="35"/>
      <c r="C99" s="18" t="s">
        <v>59</v>
      </c>
      <c r="D99" s="40"/>
      <c r="E99" s="40"/>
      <c r="F99" s="35"/>
      <c r="G99" s="35"/>
      <c r="H99" s="32"/>
      <c r="I99" s="32"/>
    </row>
    <row r="100" spans="2:9">
      <c r="B100" s="35"/>
      <c r="C100" s="18" t="s">
        <v>60</v>
      </c>
      <c r="D100" s="40"/>
      <c r="E100" s="40"/>
      <c r="F100" s="35"/>
      <c r="G100" s="35"/>
      <c r="H100" s="32"/>
      <c r="I100" s="32"/>
    </row>
    <row r="101" spans="2:9">
      <c r="B101" s="35"/>
      <c r="C101" s="18" t="s">
        <v>93</v>
      </c>
      <c r="D101" s="40"/>
      <c r="E101" s="40"/>
      <c r="F101" s="35"/>
      <c r="G101" s="35"/>
      <c r="H101" s="32"/>
      <c r="I101" s="32"/>
    </row>
    <row r="102" spans="2:9">
      <c r="B102" s="35"/>
      <c r="C102" s="18" t="s">
        <v>168</v>
      </c>
      <c r="D102" s="40"/>
      <c r="E102" s="40"/>
      <c r="F102" s="35"/>
      <c r="G102" s="35"/>
      <c r="H102" s="32"/>
      <c r="I102" s="32"/>
    </row>
    <row r="103" spans="2:9">
      <c r="B103" s="35"/>
      <c r="C103" s="18" t="s">
        <v>119</v>
      </c>
      <c r="D103" s="41"/>
      <c r="E103" s="41"/>
      <c r="F103" s="36"/>
      <c r="G103" s="36"/>
      <c r="H103" s="33"/>
      <c r="I103" s="33"/>
    </row>
    <row r="104" spans="2:9">
      <c r="B104" s="35"/>
      <c r="C104" s="20" t="s">
        <v>109</v>
      </c>
      <c r="D104" s="39"/>
      <c r="E104" s="39"/>
      <c r="F104" s="34" t="s">
        <v>11</v>
      </c>
      <c r="G104" s="34">
        <v>1</v>
      </c>
      <c r="H104" s="31"/>
      <c r="I104" s="31">
        <f>G104*H104</f>
        <v>0</v>
      </c>
    </row>
    <row r="105" spans="2:9" ht="22.5">
      <c r="B105" s="35"/>
      <c r="C105" s="18" t="s">
        <v>128</v>
      </c>
      <c r="D105" s="40"/>
      <c r="E105" s="40"/>
      <c r="F105" s="35"/>
      <c r="G105" s="35"/>
      <c r="H105" s="32"/>
      <c r="I105" s="32"/>
    </row>
    <row r="106" spans="2:9">
      <c r="B106" s="35"/>
      <c r="C106" s="18" t="s">
        <v>129</v>
      </c>
      <c r="D106" s="40"/>
      <c r="E106" s="40"/>
      <c r="F106" s="35"/>
      <c r="G106" s="35"/>
      <c r="H106" s="32"/>
      <c r="I106" s="32"/>
    </row>
    <row r="107" spans="2:9">
      <c r="B107" s="35"/>
      <c r="C107" s="18" t="s">
        <v>130</v>
      </c>
      <c r="D107" s="40"/>
      <c r="E107" s="40"/>
      <c r="F107" s="35"/>
      <c r="G107" s="35"/>
      <c r="H107" s="32"/>
      <c r="I107" s="32"/>
    </row>
    <row r="108" spans="2:9">
      <c r="B108" s="35"/>
      <c r="C108" s="18" t="s">
        <v>53</v>
      </c>
      <c r="D108" s="40"/>
      <c r="E108" s="40"/>
      <c r="F108" s="35"/>
      <c r="G108" s="35"/>
      <c r="H108" s="32"/>
      <c r="I108" s="32"/>
    </row>
    <row r="109" spans="2:9">
      <c r="B109" s="35"/>
      <c r="C109" s="18" t="s">
        <v>90</v>
      </c>
      <c r="D109" s="40"/>
      <c r="E109" s="40"/>
      <c r="F109" s="35"/>
      <c r="G109" s="35"/>
      <c r="H109" s="32"/>
      <c r="I109" s="32"/>
    </row>
    <row r="110" spans="2:9">
      <c r="B110" s="35"/>
      <c r="C110" s="18" t="s">
        <v>94</v>
      </c>
      <c r="D110" s="40"/>
      <c r="E110" s="40"/>
      <c r="F110" s="35"/>
      <c r="G110" s="35"/>
      <c r="H110" s="32"/>
      <c r="I110" s="32"/>
    </row>
    <row r="111" spans="2:9">
      <c r="B111" s="35"/>
      <c r="C111" s="18" t="s">
        <v>92</v>
      </c>
      <c r="D111" s="40"/>
      <c r="E111" s="40"/>
      <c r="F111" s="35"/>
      <c r="G111" s="35"/>
      <c r="H111" s="32"/>
      <c r="I111" s="32"/>
    </row>
    <row r="112" spans="2:9">
      <c r="B112" s="35"/>
      <c r="C112" s="18" t="s">
        <v>131</v>
      </c>
      <c r="D112" s="40"/>
      <c r="E112" s="40"/>
      <c r="F112" s="35"/>
      <c r="G112" s="35"/>
      <c r="H112" s="32"/>
      <c r="I112" s="32"/>
    </row>
    <row r="113" spans="2:9">
      <c r="B113" s="35"/>
      <c r="C113" s="18" t="s">
        <v>117</v>
      </c>
      <c r="D113" s="40"/>
      <c r="E113" s="40"/>
      <c r="F113" s="35"/>
      <c r="G113" s="35"/>
      <c r="H113" s="32"/>
      <c r="I113" s="32"/>
    </row>
    <row r="114" spans="2:9">
      <c r="B114" s="35"/>
      <c r="C114" s="18" t="s">
        <v>118</v>
      </c>
      <c r="D114" s="40"/>
      <c r="E114" s="40"/>
      <c r="F114" s="35"/>
      <c r="G114" s="35"/>
      <c r="H114" s="32"/>
      <c r="I114" s="32"/>
    </row>
    <row r="115" spans="2:9">
      <c r="B115" s="35"/>
      <c r="C115" s="18" t="s">
        <v>93</v>
      </c>
      <c r="D115" s="40"/>
      <c r="E115" s="40"/>
      <c r="F115" s="35"/>
      <c r="G115" s="35"/>
      <c r="H115" s="32"/>
      <c r="I115" s="32"/>
    </row>
    <row r="116" spans="2:9">
      <c r="B116" s="35"/>
      <c r="C116" s="18" t="s">
        <v>168</v>
      </c>
      <c r="D116" s="40"/>
      <c r="E116" s="40"/>
      <c r="F116" s="35"/>
      <c r="G116" s="35"/>
      <c r="H116" s="32"/>
      <c r="I116" s="32"/>
    </row>
    <row r="117" spans="2:9">
      <c r="B117" s="36"/>
      <c r="C117" s="18" t="s">
        <v>119</v>
      </c>
      <c r="D117" s="41"/>
      <c r="E117" s="41"/>
      <c r="F117" s="36"/>
      <c r="G117" s="36"/>
      <c r="H117" s="33"/>
      <c r="I117" s="33"/>
    </row>
    <row r="118" spans="2:9">
      <c r="B118" s="34" t="s">
        <v>15</v>
      </c>
      <c r="C118" s="17" t="s">
        <v>42</v>
      </c>
      <c r="D118" s="34"/>
      <c r="E118" s="34"/>
      <c r="F118" s="34" t="s">
        <v>11</v>
      </c>
      <c r="G118" s="34">
        <v>3</v>
      </c>
      <c r="H118" s="31"/>
      <c r="I118" s="31">
        <f t="shared" ref="I118" si="1">G118*H118</f>
        <v>0</v>
      </c>
    </row>
    <row r="119" spans="2:9">
      <c r="B119" s="35"/>
      <c r="C119" s="16" t="s">
        <v>132</v>
      </c>
      <c r="D119" s="37"/>
      <c r="E119" s="35"/>
      <c r="F119" s="35"/>
      <c r="G119" s="35"/>
      <c r="H119" s="32"/>
      <c r="I119" s="32"/>
    </row>
    <row r="120" spans="2:9">
      <c r="B120" s="35"/>
      <c r="C120" s="16" t="s">
        <v>86</v>
      </c>
      <c r="D120" s="37"/>
      <c r="E120" s="35"/>
      <c r="F120" s="35"/>
      <c r="G120" s="35"/>
      <c r="H120" s="32"/>
      <c r="I120" s="32"/>
    </row>
    <row r="121" spans="2:9">
      <c r="B121" s="35"/>
      <c r="C121" s="16" t="s">
        <v>87</v>
      </c>
      <c r="D121" s="37"/>
      <c r="E121" s="35"/>
      <c r="F121" s="35"/>
      <c r="G121" s="35"/>
      <c r="H121" s="32"/>
      <c r="I121" s="32"/>
    </row>
    <row r="122" spans="2:9">
      <c r="B122" s="35"/>
      <c r="C122" s="16" t="s">
        <v>88</v>
      </c>
      <c r="D122" s="37"/>
      <c r="E122" s="35"/>
      <c r="F122" s="35"/>
      <c r="G122" s="35"/>
      <c r="H122" s="32"/>
      <c r="I122" s="32"/>
    </row>
    <row r="123" spans="2:9">
      <c r="B123" s="35"/>
      <c r="C123" s="16" t="s">
        <v>89</v>
      </c>
      <c r="D123" s="37"/>
      <c r="E123" s="35"/>
      <c r="F123" s="35"/>
      <c r="G123" s="35"/>
      <c r="H123" s="32"/>
      <c r="I123" s="33"/>
    </row>
    <row r="124" spans="2:9">
      <c r="B124" s="34" t="s">
        <v>34</v>
      </c>
      <c r="C124" s="14" t="s">
        <v>104</v>
      </c>
      <c r="D124" s="34"/>
      <c r="E124" s="34"/>
      <c r="F124" s="34" t="s">
        <v>11</v>
      </c>
      <c r="G124" s="34">
        <v>1</v>
      </c>
      <c r="H124" s="31"/>
      <c r="I124" s="31">
        <f>G124*H124</f>
        <v>0</v>
      </c>
    </row>
    <row r="125" spans="2:9">
      <c r="B125" s="35"/>
      <c r="C125" s="14" t="s">
        <v>105</v>
      </c>
      <c r="D125" s="37"/>
      <c r="E125" s="35"/>
      <c r="F125" s="35"/>
      <c r="G125" s="35"/>
      <c r="H125" s="32"/>
      <c r="I125" s="32"/>
    </row>
    <row r="126" spans="2:9" ht="22.5">
      <c r="B126" s="35"/>
      <c r="C126" s="16" t="s">
        <v>133</v>
      </c>
      <c r="D126" s="37"/>
      <c r="E126" s="35"/>
      <c r="F126" s="35"/>
      <c r="G126" s="35"/>
      <c r="H126" s="32"/>
      <c r="I126" s="32"/>
    </row>
    <row r="127" spans="2:9">
      <c r="B127" s="35"/>
      <c r="C127" s="16" t="s">
        <v>134</v>
      </c>
      <c r="D127" s="37"/>
      <c r="E127" s="35"/>
      <c r="F127" s="35"/>
      <c r="G127" s="35"/>
      <c r="H127" s="32"/>
      <c r="I127" s="32"/>
    </row>
    <row r="128" spans="2:9">
      <c r="B128" s="35"/>
      <c r="C128" s="16" t="s">
        <v>135</v>
      </c>
      <c r="D128" s="37"/>
      <c r="E128" s="35"/>
      <c r="F128" s="35"/>
      <c r="G128" s="35"/>
      <c r="H128" s="32"/>
      <c r="I128" s="32"/>
    </row>
    <row r="129" spans="2:9">
      <c r="B129" s="35"/>
      <c r="C129" s="16" t="s">
        <v>53</v>
      </c>
      <c r="D129" s="37"/>
      <c r="E129" s="35"/>
      <c r="F129" s="35"/>
      <c r="G129" s="35"/>
      <c r="H129" s="32"/>
      <c r="I129" s="32"/>
    </row>
    <row r="130" spans="2:9">
      <c r="B130" s="35"/>
      <c r="C130" s="16" t="s">
        <v>54</v>
      </c>
      <c r="D130" s="37"/>
      <c r="E130" s="35"/>
      <c r="F130" s="35"/>
      <c r="G130" s="35"/>
      <c r="H130" s="32"/>
      <c r="I130" s="32"/>
    </row>
    <row r="131" spans="2:9">
      <c r="B131" s="35"/>
      <c r="C131" s="16" t="s">
        <v>136</v>
      </c>
      <c r="D131" s="37"/>
      <c r="E131" s="35"/>
      <c r="F131" s="35"/>
      <c r="G131" s="35"/>
      <c r="H131" s="32"/>
      <c r="I131" s="32"/>
    </row>
    <row r="132" spans="2:9" ht="22.5">
      <c r="B132" s="35"/>
      <c r="C132" s="16" t="s">
        <v>55</v>
      </c>
      <c r="D132" s="37"/>
      <c r="E132" s="35"/>
      <c r="F132" s="35"/>
      <c r="G132" s="35"/>
      <c r="H132" s="32"/>
      <c r="I132" s="32"/>
    </row>
    <row r="133" spans="2:9">
      <c r="B133" s="35"/>
      <c r="C133" s="16" t="s">
        <v>137</v>
      </c>
      <c r="D133" s="37"/>
      <c r="E133" s="35"/>
      <c r="F133" s="35"/>
      <c r="G133" s="35"/>
      <c r="H133" s="32"/>
      <c r="I133" s="32"/>
    </row>
    <row r="134" spans="2:9">
      <c r="B134" s="35"/>
      <c r="C134" s="16" t="s">
        <v>138</v>
      </c>
      <c r="D134" s="37"/>
      <c r="E134" s="35"/>
      <c r="F134" s="35"/>
      <c r="G134" s="35"/>
      <c r="H134" s="32"/>
      <c r="I134" s="32"/>
    </row>
    <row r="135" spans="2:9">
      <c r="B135" s="35"/>
      <c r="C135" s="16" t="s">
        <v>139</v>
      </c>
      <c r="D135" s="37"/>
      <c r="E135" s="35"/>
      <c r="F135" s="35"/>
      <c r="G135" s="35"/>
      <c r="H135" s="32"/>
      <c r="I135" s="32"/>
    </row>
    <row r="136" spans="2:9" ht="22.5">
      <c r="B136" s="35"/>
      <c r="C136" s="16" t="s">
        <v>140</v>
      </c>
      <c r="D136" s="37"/>
      <c r="E136" s="35"/>
      <c r="F136" s="35"/>
      <c r="G136" s="35"/>
      <c r="H136" s="32"/>
      <c r="I136" s="32"/>
    </row>
    <row r="137" spans="2:9">
      <c r="B137" s="35"/>
      <c r="C137" s="18" t="s">
        <v>168</v>
      </c>
      <c r="D137" s="37"/>
      <c r="E137" s="35"/>
      <c r="F137" s="35"/>
      <c r="G137" s="35"/>
      <c r="H137" s="32"/>
      <c r="I137" s="32"/>
    </row>
    <row r="138" spans="2:9">
      <c r="B138" s="35"/>
      <c r="C138" s="16" t="s">
        <v>141</v>
      </c>
      <c r="D138" s="37"/>
      <c r="E138" s="35"/>
      <c r="F138" s="35"/>
      <c r="G138" s="35"/>
      <c r="H138" s="32"/>
      <c r="I138" s="32"/>
    </row>
    <row r="139" spans="2:9" ht="22.5">
      <c r="B139" s="35"/>
      <c r="C139" s="16" t="s">
        <v>142</v>
      </c>
      <c r="D139" s="38"/>
      <c r="E139" s="36"/>
      <c r="F139" s="36"/>
      <c r="G139" s="36"/>
      <c r="H139" s="33"/>
      <c r="I139" s="33"/>
    </row>
    <row r="140" spans="2:9">
      <c r="B140" s="35"/>
      <c r="C140" s="17" t="s">
        <v>106</v>
      </c>
      <c r="D140" s="39"/>
      <c r="E140" s="39"/>
      <c r="F140" s="34" t="s">
        <v>11</v>
      </c>
      <c r="G140" s="34">
        <v>1</v>
      </c>
      <c r="H140" s="31"/>
      <c r="I140" s="31">
        <f>G140*H140</f>
        <v>0</v>
      </c>
    </row>
    <row r="141" spans="2:9" ht="22.5">
      <c r="B141" s="35"/>
      <c r="C141" s="16" t="s">
        <v>143</v>
      </c>
      <c r="D141" s="59"/>
      <c r="E141" s="40"/>
      <c r="F141" s="35"/>
      <c r="G141" s="35"/>
      <c r="H141" s="32"/>
      <c r="I141" s="32"/>
    </row>
    <row r="142" spans="2:9">
      <c r="B142" s="35"/>
      <c r="C142" s="16" t="s">
        <v>144</v>
      </c>
      <c r="D142" s="59"/>
      <c r="E142" s="40"/>
      <c r="F142" s="35"/>
      <c r="G142" s="35"/>
      <c r="H142" s="32"/>
      <c r="I142" s="32"/>
    </row>
    <row r="143" spans="2:9">
      <c r="B143" s="35"/>
      <c r="C143" s="16" t="s">
        <v>145</v>
      </c>
      <c r="D143" s="59"/>
      <c r="E143" s="40"/>
      <c r="F143" s="35"/>
      <c r="G143" s="35"/>
      <c r="H143" s="32"/>
      <c r="I143" s="32"/>
    </row>
    <row r="144" spans="2:9">
      <c r="B144" s="35"/>
      <c r="C144" s="16" t="s">
        <v>53</v>
      </c>
      <c r="D144" s="59"/>
      <c r="E144" s="40"/>
      <c r="F144" s="35"/>
      <c r="G144" s="35"/>
      <c r="H144" s="32"/>
      <c r="I144" s="32"/>
    </row>
    <row r="145" spans="2:9">
      <c r="B145" s="35"/>
      <c r="C145" s="16" t="s">
        <v>54</v>
      </c>
      <c r="D145" s="59"/>
      <c r="E145" s="40"/>
      <c r="F145" s="35"/>
      <c r="G145" s="35"/>
      <c r="H145" s="32"/>
      <c r="I145" s="32"/>
    </row>
    <row r="146" spans="2:9">
      <c r="B146" s="35"/>
      <c r="C146" s="16" t="s">
        <v>136</v>
      </c>
      <c r="D146" s="59"/>
      <c r="E146" s="40"/>
      <c r="F146" s="35"/>
      <c r="G146" s="35"/>
      <c r="H146" s="32"/>
      <c r="I146" s="32"/>
    </row>
    <row r="147" spans="2:9" ht="22.5">
      <c r="B147" s="35"/>
      <c r="C147" s="16" t="s">
        <v>55</v>
      </c>
      <c r="D147" s="59"/>
      <c r="E147" s="40"/>
      <c r="F147" s="35"/>
      <c r="G147" s="35"/>
      <c r="H147" s="32"/>
      <c r="I147" s="32"/>
    </row>
    <row r="148" spans="2:9">
      <c r="B148" s="35"/>
      <c r="C148" s="16" t="s">
        <v>146</v>
      </c>
      <c r="D148" s="59"/>
      <c r="E148" s="40"/>
      <c r="F148" s="35"/>
      <c r="G148" s="35"/>
      <c r="H148" s="32"/>
      <c r="I148" s="32"/>
    </row>
    <row r="149" spans="2:9">
      <c r="B149" s="35"/>
      <c r="C149" s="16" t="s">
        <v>56</v>
      </c>
      <c r="D149" s="59"/>
      <c r="E149" s="40"/>
      <c r="F149" s="35"/>
      <c r="G149" s="35"/>
      <c r="H149" s="32"/>
      <c r="I149" s="32"/>
    </row>
    <row r="150" spans="2:9">
      <c r="B150" s="35"/>
      <c r="C150" s="16" t="s">
        <v>147</v>
      </c>
      <c r="D150" s="59"/>
      <c r="E150" s="40"/>
      <c r="F150" s="35"/>
      <c r="G150" s="35"/>
      <c r="H150" s="32"/>
      <c r="I150" s="32"/>
    </row>
    <row r="151" spans="2:9" ht="22.5">
      <c r="B151" s="35"/>
      <c r="C151" s="16" t="s">
        <v>140</v>
      </c>
      <c r="D151" s="59"/>
      <c r="E151" s="40"/>
      <c r="F151" s="35"/>
      <c r="G151" s="35"/>
      <c r="H151" s="32"/>
      <c r="I151" s="32"/>
    </row>
    <row r="152" spans="2:9">
      <c r="B152" s="35"/>
      <c r="C152" s="18" t="s">
        <v>168</v>
      </c>
      <c r="D152" s="59"/>
      <c r="E152" s="40"/>
      <c r="F152" s="35"/>
      <c r="G152" s="35"/>
      <c r="H152" s="32"/>
      <c r="I152" s="32"/>
    </row>
    <row r="153" spans="2:9">
      <c r="B153" s="35"/>
      <c r="C153" s="16" t="s">
        <v>141</v>
      </c>
      <c r="D153" s="59"/>
      <c r="E153" s="40"/>
      <c r="F153" s="35"/>
      <c r="G153" s="35"/>
      <c r="H153" s="32"/>
      <c r="I153" s="32"/>
    </row>
    <row r="154" spans="2:9" ht="22.5">
      <c r="B154" s="36"/>
      <c r="C154" s="16" t="s">
        <v>142</v>
      </c>
      <c r="D154" s="63"/>
      <c r="E154" s="41"/>
      <c r="F154" s="36"/>
      <c r="G154" s="36"/>
      <c r="H154" s="33"/>
      <c r="I154" s="33"/>
    </row>
    <row r="155" spans="2:9">
      <c r="B155" s="34" t="s">
        <v>35</v>
      </c>
      <c r="C155" s="17" t="s">
        <v>43</v>
      </c>
      <c r="D155" s="39"/>
      <c r="E155" s="39"/>
      <c r="F155" s="34" t="s">
        <v>11</v>
      </c>
      <c r="G155" s="34">
        <v>1</v>
      </c>
      <c r="H155" s="31"/>
      <c r="I155" s="31">
        <f t="shared" ref="I155" si="2">G155*H155</f>
        <v>0</v>
      </c>
    </row>
    <row r="156" spans="2:9">
      <c r="B156" s="35"/>
      <c r="C156" s="16" t="s">
        <v>148</v>
      </c>
      <c r="D156" s="59"/>
      <c r="E156" s="40"/>
      <c r="F156" s="35"/>
      <c r="G156" s="35"/>
      <c r="H156" s="32"/>
      <c r="I156" s="32"/>
    </row>
    <row r="157" spans="2:9">
      <c r="B157" s="35"/>
      <c r="C157" s="16" t="s">
        <v>149</v>
      </c>
      <c r="D157" s="59"/>
      <c r="E157" s="40"/>
      <c r="F157" s="35"/>
      <c r="G157" s="35"/>
      <c r="H157" s="32"/>
      <c r="I157" s="32"/>
    </row>
    <row r="158" spans="2:9">
      <c r="B158" s="35"/>
      <c r="C158" s="16" t="s">
        <v>150</v>
      </c>
      <c r="D158" s="59"/>
      <c r="E158" s="40"/>
      <c r="F158" s="35"/>
      <c r="G158" s="35"/>
      <c r="H158" s="32"/>
      <c r="I158" s="32"/>
    </row>
    <row r="159" spans="2:9">
      <c r="B159" s="35"/>
      <c r="C159" s="16" t="s">
        <v>53</v>
      </c>
      <c r="D159" s="59"/>
      <c r="E159" s="40"/>
      <c r="F159" s="35"/>
      <c r="G159" s="35"/>
      <c r="H159" s="32"/>
      <c r="I159" s="32"/>
    </row>
    <row r="160" spans="2:9">
      <c r="B160" s="35"/>
      <c r="C160" s="16" t="s">
        <v>57</v>
      </c>
      <c r="D160" s="59"/>
      <c r="E160" s="40"/>
      <c r="F160" s="35"/>
      <c r="G160" s="35"/>
      <c r="H160" s="32"/>
      <c r="I160" s="32"/>
    </row>
    <row r="161" spans="2:9">
      <c r="B161" s="35"/>
      <c r="C161" s="16" t="s">
        <v>136</v>
      </c>
      <c r="D161" s="59"/>
      <c r="E161" s="40"/>
      <c r="F161" s="35"/>
      <c r="G161" s="35"/>
      <c r="H161" s="32"/>
      <c r="I161" s="32"/>
    </row>
    <row r="162" spans="2:9" ht="22.5">
      <c r="B162" s="35"/>
      <c r="C162" s="16" t="s">
        <v>55</v>
      </c>
      <c r="D162" s="59"/>
      <c r="E162" s="40"/>
      <c r="F162" s="35"/>
      <c r="G162" s="35"/>
      <c r="H162" s="32"/>
      <c r="I162" s="32"/>
    </row>
    <row r="163" spans="2:9">
      <c r="B163" s="35"/>
      <c r="C163" s="16" t="s">
        <v>62</v>
      </c>
      <c r="D163" s="59"/>
      <c r="E163" s="40"/>
      <c r="F163" s="35"/>
      <c r="G163" s="35"/>
      <c r="H163" s="32"/>
      <c r="I163" s="32"/>
    </row>
    <row r="164" spans="2:9">
      <c r="B164" s="35"/>
      <c r="C164" s="16" t="s">
        <v>151</v>
      </c>
      <c r="D164" s="59"/>
      <c r="E164" s="40"/>
      <c r="F164" s="35"/>
      <c r="G164" s="35"/>
      <c r="H164" s="32"/>
      <c r="I164" s="32"/>
    </row>
    <row r="165" spans="2:9">
      <c r="B165" s="35"/>
      <c r="C165" s="16" t="s">
        <v>61</v>
      </c>
      <c r="D165" s="59"/>
      <c r="E165" s="40"/>
      <c r="F165" s="35"/>
      <c r="G165" s="35"/>
      <c r="H165" s="32"/>
      <c r="I165" s="32"/>
    </row>
    <row r="166" spans="2:9">
      <c r="B166" s="35"/>
      <c r="C166" s="18" t="s">
        <v>165</v>
      </c>
      <c r="D166" s="59"/>
      <c r="E166" s="40"/>
      <c r="F166" s="35"/>
      <c r="G166" s="35"/>
      <c r="H166" s="32"/>
      <c r="I166" s="32"/>
    </row>
    <row r="167" spans="2:9">
      <c r="B167" s="35"/>
      <c r="C167" s="18" t="s">
        <v>166</v>
      </c>
      <c r="D167" s="59"/>
      <c r="E167" s="40"/>
      <c r="F167" s="35"/>
      <c r="G167" s="35"/>
      <c r="H167" s="32"/>
      <c r="I167" s="32"/>
    </row>
    <row r="168" spans="2:9">
      <c r="B168" s="36"/>
      <c r="C168" s="16" t="s">
        <v>119</v>
      </c>
      <c r="D168" s="63"/>
      <c r="E168" s="41"/>
      <c r="F168" s="36"/>
      <c r="G168" s="36"/>
      <c r="H168" s="33"/>
      <c r="I168" s="33"/>
    </row>
    <row r="169" spans="2:9">
      <c r="B169" s="34" t="s">
        <v>95</v>
      </c>
      <c r="C169" s="21" t="s">
        <v>44</v>
      </c>
      <c r="D169" s="39"/>
      <c r="E169" s="39"/>
      <c r="F169" s="34" t="s">
        <v>11</v>
      </c>
      <c r="G169" s="34">
        <v>2</v>
      </c>
      <c r="H169" s="31"/>
      <c r="I169" s="31">
        <f t="shared" ref="I169" si="3">G169*H169</f>
        <v>0</v>
      </c>
    </row>
    <row r="170" spans="2:9">
      <c r="B170" s="35"/>
      <c r="C170" s="16" t="s">
        <v>63</v>
      </c>
      <c r="D170" s="59"/>
      <c r="E170" s="40"/>
      <c r="F170" s="35"/>
      <c r="G170" s="35"/>
      <c r="H170" s="32"/>
      <c r="I170" s="32"/>
    </row>
    <row r="171" spans="2:9">
      <c r="B171" s="35"/>
      <c r="C171" s="16" t="s">
        <v>64</v>
      </c>
      <c r="D171" s="59"/>
      <c r="E171" s="40"/>
      <c r="F171" s="35"/>
      <c r="G171" s="35"/>
      <c r="H171" s="32"/>
      <c r="I171" s="32"/>
    </row>
    <row r="172" spans="2:9">
      <c r="B172" s="35"/>
      <c r="C172" s="16" t="s">
        <v>152</v>
      </c>
      <c r="D172" s="59"/>
      <c r="E172" s="40"/>
      <c r="F172" s="35"/>
      <c r="G172" s="35"/>
      <c r="H172" s="32"/>
      <c r="I172" s="32"/>
    </row>
    <row r="173" spans="2:9">
      <c r="B173" s="35"/>
      <c r="C173" s="16" t="s">
        <v>65</v>
      </c>
      <c r="D173" s="59"/>
      <c r="E173" s="40"/>
      <c r="F173" s="35"/>
      <c r="G173" s="35"/>
      <c r="H173" s="32"/>
      <c r="I173" s="32"/>
    </row>
    <row r="174" spans="2:9">
      <c r="B174" s="36"/>
      <c r="C174" s="16" t="s">
        <v>66</v>
      </c>
      <c r="D174" s="63"/>
      <c r="E174" s="41"/>
      <c r="F174" s="36"/>
      <c r="G174" s="36"/>
      <c r="H174" s="33"/>
      <c r="I174" s="33"/>
    </row>
    <row r="175" spans="2:9">
      <c r="B175" s="34" t="s">
        <v>17</v>
      </c>
      <c r="C175" s="21" t="s">
        <v>16</v>
      </c>
      <c r="D175" s="39"/>
      <c r="E175" s="39"/>
      <c r="F175" s="34" t="s">
        <v>11</v>
      </c>
      <c r="G175" s="34">
        <v>15</v>
      </c>
      <c r="H175" s="31"/>
      <c r="I175" s="31">
        <f>G175*H175</f>
        <v>0</v>
      </c>
    </row>
    <row r="176" spans="2:9">
      <c r="B176" s="35"/>
      <c r="C176" s="16" t="s">
        <v>81</v>
      </c>
      <c r="D176" s="40"/>
      <c r="E176" s="40"/>
      <c r="F176" s="35"/>
      <c r="G176" s="35"/>
      <c r="H176" s="32"/>
      <c r="I176" s="32"/>
    </row>
    <row r="177" spans="2:9">
      <c r="B177" s="35"/>
      <c r="C177" s="16" t="s">
        <v>82</v>
      </c>
      <c r="D177" s="40"/>
      <c r="E177" s="40"/>
      <c r="F177" s="35"/>
      <c r="G177" s="35"/>
      <c r="H177" s="32"/>
      <c r="I177" s="32"/>
    </row>
    <row r="178" spans="2:9">
      <c r="B178" s="35"/>
      <c r="C178" s="16" t="s">
        <v>77</v>
      </c>
      <c r="D178" s="40"/>
      <c r="E178" s="40"/>
      <c r="F178" s="35"/>
      <c r="G178" s="35"/>
      <c r="H178" s="32"/>
      <c r="I178" s="32"/>
    </row>
    <row r="179" spans="2:9">
      <c r="B179" s="35"/>
      <c r="C179" s="16" t="s">
        <v>83</v>
      </c>
      <c r="D179" s="40"/>
      <c r="E179" s="40"/>
      <c r="F179" s="35"/>
      <c r="G179" s="35"/>
      <c r="H179" s="32"/>
      <c r="I179" s="32"/>
    </row>
    <row r="180" spans="2:9">
      <c r="B180" s="35"/>
      <c r="C180" s="16" t="s">
        <v>84</v>
      </c>
      <c r="D180" s="40"/>
      <c r="E180" s="40"/>
      <c r="F180" s="35"/>
      <c r="G180" s="35"/>
      <c r="H180" s="32"/>
      <c r="I180" s="32"/>
    </row>
    <row r="181" spans="2:9">
      <c r="B181" s="36"/>
      <c r="C181" s="16" t="s">
        <v>85</v>
      </c>
      <c r="D181" s="41"/>
      <c r="E181" s="41"/>
      <c r="F181" s="36"/>
      <c r="G181" s="36"/>
      <c r="H181" s="33"/>
      <c r="I181" s="33"/>
    </row>
    <row r="182" spans="2:9">
      <c r="B182" s="42" t="s">
        <v>157</v>
      </c>
      <c r="C182" s="10" t="s">
        <v>18</v>
      </c>
      <c r="D182" s="60"/>
      <c r="E182" s="60"/>
      <c r="F182" s="42" t="s">
        <v>11</v>
      </c>
      <c r="G182" s="42">
        <v>1</v>
      </c>
      <c r="H182" s="48"/>
      <c r="I182" s="48">
        <f>G182*H182</f>
        <v>0</v>
      </c>
    </row>
    <row r="183" spans="2:9">
      <c r="B183" s="43"/>
      <c r="C183" s="16" t="s">
        <v>158</v>
      </c>
      <c r="D183" s="61"/>
      <c r="E183" s="61"/>
      <c r="F183" s="43"/>
      <c r="G183" s="43"/>
      <c r="H183" s="49"/>
      <c r="I183" s="49"/>
    </row>
    <row r="184" spans="2:9">
      <c r="B184" s="43"/>
      <c r="C184" s="16" t="s">
        <v>159</v>
      </c>
      <c r="D184" s="61"/>
      <c r="E184" s="61"/>
      <c r="F184" s="43"/>
      <c r="G184" s="43"/>
      <c r="H184" s="49"/>
      <c r="I184" s="49"/>
    </row>
    <row r="185" spans="2:9">
      <c r="B185" s="43"/>
      <c r="C185" s="16" t="s">
        <v>160</v>
      </c>
      <c r="D185" s="61"/>
      <c r="E185" s="61"/>
      <c r="F185" s="43"/>
      <c r="G185" s="43"/>
      <c r="H185" s="49"/>
      <c r="I185" s="49"/>
    </row>
    <row r="186" spans="2:9">
      <c r="B186" s="43"/>
      <c r="C186" s="16" t="s">
        <v>161</v>
      </c>
      <c r="D186" s="61"/>
      <c r="E186" s="61"/>
      <c r="F186" s="43"/>
      <c r="G186" s="43"/>
      <c r="H186" s="49"/>
      <c r="I186" s="49"/>
    </row>
    <row r="187" spans="2:9">
      <c r="B187" s="43"/>
      <c r="C187" s="16" t="s">
        <v>162</v>
      </c>
      <c r="D187" s="61"/>
      <c r="E187" s="61"/>
      <c r="F187" s="43"/>
      <c r="G187" s="43"/>
      <c r="H187" s="49"/>
      <c r="I187" s="49"/>
    </row>
    <row r="188" spans="2:9">
      <c r="B188" s="43"/>
      <c r="C188" s="16" t="s">
        <v>163</v>
      </c>
      <c r="D188" s="61"/>
      <c r="E188" s="61"/>
      <c r="F188" s="43"/>
      <c r="G188" s="43"/>
      <c r="H188" s="49"/>
      <c r="I188" s="49"/>
    </row>
    <row r="189" spans="2:9">
      <c r="B189" s="44"/>
      <c r="C189" s="16" t="s">
        <v>164</v>
      </c>
      <c r="D189" s="62"/>
      <c r="E189" s="62"/>
      <c r="F189" s="44"/>
      <c r="G189" s="44"/>
      <c r="H189" s="50"/>
      <c r="I189" s="50"/>
    </row>
    <row r="190" spans="2:9">
      <c r="B190" s="34" t="s">
        <v>20</v>
      </c>
      <c r="C190" s="22" t="s">
        <v>19</v>
      </c>
      <c r="D190" s="39"/>
      <c r="E190" s="39"/>
      <c r="F190" s="34" t="s">
        <v>11</v>
      </c>
      <c r="G190" s="34">
        <v>1</v>
      </c>
      <c r="H190" s="31"/>
      <c r="I190" s="31">
        <f>G190*H190</f>
        <v>0</v>
      </c>
    </row>
    <row r="191" spans="2:9">
      <c r="B191" s="35"/>
      <c r="C191" s="23" t="s">
        <v>97</v>
      </c>
      <c r="D191" s="40"/>
      <c r="E191" s="40"/>
      <c r="F191" s="35"/>
      <c r="G191" s="35"/>
      <c r="H191" s="32"/>
      <c r="I191" s="32"/>
    </row>
    <row r="192" spans="2:9" ht="22.5">
      <c r="B192" s="35"/>
      <c r="C192" s="16" t="s">
        <v>153</v>
      </c>
      <c r="D192" s="40"/>
      <c r="E192" s="40"/>
      <c r="F192" s="35"/>
      <c r="G192" s="35"/>
      <c r="H192" s="32"/>
      <c r="I192" s="32"/>
    </row>
    <row r="193" spans="2:9">
      <c r="B193" s="35"/>
      <c r="C193" s="16" t="s">
        <v>126</v>
      </c>
      <c r="D193" s="40"/>
      <c r="E193" s="40"/>
      <c r="F193" s="35"/>
      <c r="G193" s="35"/>
      <c r="H193" s="32"/>
      <c r="I193" s="32"/>
    </row>
    <row r="194" spans="2:9">
      <c r="B194" s="35"/>
      <c r="C194" s="16" t="s">
        <v>154</v>
      </c>
      <c r="D194" s="40"/>
      <c r="E194" s="40"/>
      <c r="F194" s="35"/>
      <c r="G194" s="35"/>
      <c r="H194" s="32"/>
      <c r="I194" s="32"/>
    </row>
    <row r="195" spans="2:9">
      <c r="B195" s="35"/>
      <c r="C195" s="16" t="s">
        <v>72</v>
      </c>
      <c r="D195" s="40"/>
      <c r="E195" s="40"/>
      <c r="F195" s="35"/>
      <c r="G195" s="35"/>
      <c r="H195" s="32"/>
      <c r="I195" s="32"/>
    </row>
    <row r="196" spans="2:9">
      <c r="B196" s="35"/>
      <c r="C196" s="16" t="s">
        <v>73</v>
      </c>
      <c r="D196" s="40"/>
      <c r="E196" s="40"/>
      <c r="F196" s="35"/>
      <c r="G196" s="35"/>
      <c r="H196" s="32"/>
      <c r="I196" s="32"/>
    </row>
    <row r="197" spans="2:9">
      <c r="B197" s="35"/>
      <c r="C197" s="16" t="s">
        <v>155</v>
      </c>
      <c r="D197" s="40"/>
      <c r="E197" s="40"/>
      <c r="F197" s="35"/>
      <c r="G197" s="35"/>
      <c r="H197" s="32"/>
      <c r="I197" s="32"/>
    </row>
    <row r="198" spans="2:9">
      <c r="B198" s="35"/>
      <c r="C198" s="16" t="s">
        <v>73</v>
      </c>
      <c r="D198" s="40"/>
      <c r="E198" s="40"/>
      <c r="F198" s="35"/>
      <c r="G198" s="35"/>
      <c r="H198" s="32"/>
      <c r="I198" s="32"/>
    </row>
    <row r="199" spans="2:9">
      <c r="B199" s="35"/>
      <c r="C199" s="16" t="s">
        <v>74</v>
      </c>
      <c r="D199" s="40"/>
      <c r="E199" s="40"/>
      <c r="F199" s="35"/>
      <c r="G199" s="35"/>
      <c r="H199" s="32"/>
      <c r="I199" s="32"/>
    </row>
    <row r="200" spans="2:9">
      <c r="B200" s="35"/>
      <c r="C200" s="18" t="s">
        <v>168</v>
      </c>
      <c r="D200" s="40"/>
      <c r="E200" s="40"/>
      <c r="F200" s="35"/>
      <c r="G200" s="35"/>
      <c r="H200" s="32"/>
      <c r="I200" s="32"/>
    </row>
    <row r="201" spans="2:9">
      <c r="B201" s="35"/>
      <c r="C201" s="16" t="s">
        <v>155</v>
      </c>
      <c r="D201" s="40"/>
      <c r="E201" s="40"/>
      <c r="F201" s="35"/>
      <c r="G201" s="35"/>
      <c r="H201" s="32"/>
      <c r="I201" s="32"/>
    </row>
    <row r="202" spans="2:9">
      <c r="B202" s="35"/>
      <c r="C202" s="16" t="s">
        <v>156</v>
      </c>
      <c r="D202" s="40"/>
      <c r="E202" s="40"/>
      <c r="F202" s="35"/>
      <c r="G202" s="35"/>
      <c r="H202" s="32"/>
      <c r="I202" s="32"/>
    </row>
    <row r="203" spans="2:9">
      <c r="B203" s="35"/>
      <c r="C203" s="24" t="s">
        <v>16</v>
      </c>
      <c r="D203" s="40"/>
      <c r="E203" s="40"/>
      <c r="F203" s="35"/>
      <c r="G203" s="35"/>
      <c r="H203" s="32"/>
      <c r="I203" s="32"/>
    </row>
    <row r="204" spans="2:9">
      <c r="B204" s="35"/>
      <c r="C204" s="16" t="s">
        <v>75</v>
      </c>
      <c r="D204" s="40"/>
      <c r="E204" s="40"/>
      <c r="F204" s="35"/>
      <c r="G204" s="35"/>
      <c r="H204" s="32"/>
      <c r="I204" s="32"/>
    </row>
    <row r="205" spans="2:9">
      <c r="B205" s="35"/>
      <c r="C205" s="16" t="s">
        <v>76</v>
      </c>
      <c r="D205" s="40"/>
      <c r="E205" s="40"/>
      <c r="F205" s="35"/>
      <c r="G205" s="35"/>
      <c r="H205" s="32"/>
      <c r="I205" s="32"/>
    </row>
    <row r="206" spans="2:9">
      <c r="B206" s="35"/>
      <c r="C206" s="16" t="s">
        <v>77</v>
      </c>
      <c r="D206" s="40"/>
      <c r="E206" s="40"/>
      <c r="F206" s="35"/>
      <c r="G206" s="35"/>
      <c r="H206" s="32"/>
      <c r="I206" s="32"/>
    </row>
    <row r="207" spans="2:9">
      <c r="B207" s="35"/>
      <c r="C207" s="16" t="s">
        <v>78</v>
      </c>
      <c r="D207" s="40"/>
      <c r="E207" s="40"/>
      <c r="F207" s="35"/>
      <c r="G207" s="35"/>
      <c r="H207" s="32"/>
      <c r="I207" s="32"/>
    </row>
    <row r="208" spans="2:9">
      <c r="B208" s="35"/>
      <c r="C208" s="16" t="s">
        <v>79</v>
      </c>
      <c r="D208" s="40"/>
      <c r="E208" s="40"/>
      <c r="F208" s="35"/>
      <c r="G208" s="35"/>
      <c r="H208" s="32"/>
      <c r="I208" s="32"/>
    </row>
    <row r="209" spans="2:9">
      <c r="B209" s="36"/>
      <c r="C209" s="16" t="s">
        <v>80</v>
      </c>
      <c r="D209" s="41"/>
      <c r="E209" s="41"/>
      <c r="F209" s="36"/>
      <c r="G209" s="36"/>
      <c r="H209" s="33"/>
      <c r="I209" s="33"/>
    </row>
    <row r="210" spans="2:9">
      <c r="B210" s="34" t="s">
        <v>22</v>
      </c>
      <c r="C210" s="21" t="s">
        <v>21</v>
      </c>
      <c r="D210" s="39"/>
      <c r="E210" s="39"/>
      <c r="F210" s="34" t="s">
        <v>31</v>
      </c>
      <c r="G210" s="34">
        <v>1</v>
      </c>
      <c r="H210" s="31"/>
      <c r="I210" s="31">
        <f t="shared" ref="I210" si="4">G210*H210</f>
        <v>0</v>
      </c>
    </row>
    <row r="211" spans="2:9" ht="315.75" customHeight="1">
      <c r="B211" s="36"/>
      <c r="C211" s="25" t="s">
        <v>174</v>
      </c>
      <c r="D211" s="41"/>
      <c r="E211" s="41"/>
      <c r="F211" s="36"/>
      <c r="G211" s="36"/>
      <c r="H211" s="33"/>
      <c r="I211" s="33"/>
    </row>
    <row r="212" spans="2:9">
      <c r="B212" s="34" t="s">
        <v>24</v>
      </c>
      <c r="C212" s="22" t="s">
        <v>23</v>
      </c>
      <c r="D212" s="39"/>
      <c r="E212" s="39"/>
      <c r="F212" s="34" t="s">
        <v>31</v>
      </c>
      <c r="G212" s="34">
        <v>1</v>
      </c>
      <c r="H212" s="31"/>
      <c r="I212" s="31">
        <f t="shared" ref="I212" si="5">G212*H212</f>
        <v>0</v>
      </c>
    </row>
    <row r="213" spans="2:9" ht="227.25" customHeight="1">
      <c r="B213" s="36"/>
      <c r="C213" s="25" t="s">
        <v>173</v>
      </c>
      <c r="D213" s="41"/>
      <c r="E213" s="41"/>
      <c r="F213" s="36"/>
      <c r="G213" s="36"/>
      <c r="H213" s="33"/>
      <c r="I213" s="33"/>
    </row>
    <row r="214" spans="2:9">
      <c r="B214" s="34" t="s">
        <v>26</v>
      </c>
      <c r="C214" s="22" t="s">
        <v>25</v>
      </c>
      <c r="D214" s="39"/>
      <c r="E214" s="39"/>
      <c r="F214" s="34" t="s">
        <v>31</v>
      </c>
      <c r="G214" s="34">
        <v>1</v>
      </c>
      <c r="H214" s="31"/>
      <c r="I214" s="31">
        <f t="shared" ref="I214" si="6">G214*H214</f>
        <v>0</v>
      </c>
    </row>
    <row r="215" spans="2:9" ht="210" customHeight="1">
      <c r="B215" s="36"/>
      <c r="C215" s="25" t="s">
        <v>169</v>
      </c>
      <c r="D215" s="41"/>
      <c r="E215" s="41"/>
      <c r="F215" s="36"/>
      <c r="G215" s="36"/>
      <c r="H215" s="33"/>
      <c r="I215" s="33"/>
    </row>
    <row r="216" spans="2:9" ht="18.75" customHeight="1">
      <c r="B216" s="34" t="s">
        <v>28</v>
      </c>
      <c r="C216" s="26" t="s">
        <v>27</v>
      </c>
      <c r="D216" s="39"/>
      <c r="E216" s="39"/>
      <c r="F216" s="34" t="s">
        <v>31</v>
      </c>
      <c r="G216" s="34">
        <v>1</v>
      </c>
      <c r="H216" s="31"/>
      <c r="I216" s="31">
        <f t="shared" ref="I216" si="7">G216*H216</f>
        <v>0</v>
      </c>
    </row>
    <row r="217" spans="2:9" ht="175.5" customHeight="1">
      <c r="B217" s="36"/>
      <c r="C217" s="25" t="s">
        <v>170</v>
      </c>
      <c r="D217" s="41"/>
      <c r="E217" s="41"/>
      <c r="F217" s="36"/>
      <c r="G217" s="36"/>
      <c r="H217" s="33"/>
      <c r="I217" s="33"/>
    </row>
    <row r="218" spans="2:9" ht="21.75" customHeight="1">
      <c r="B218" s="34" t="s">
        <v>110</v>
      </c>
      <c r="C218" s="26" t="s">
        <v>29</v>
      </c>
      <c r="D218" s="39"/>
      <c r="E218" s="39"/>
      <c r="F218" s="34" t="s">
        <v>31</v>
      </c>
      <c r="G218" s="34">
        <v>1</v>
      </c>
      <c r="H218" s="31"/>
      <c r="I218" s="31">
        <f t="shared" ref="I218" si="8">G218*H218</f>
        <v>0</v>
      </c>
    </row>
    <row r="219" spans="2:9" ht="203.25" customHeight="1">
      <c r="B219" s="36"/>
      <c r="C219" s="25" t="s">
        <v>172</v>
      </c>
      <c r="D219" s="41"/>
      <c r="E219" s="41"/>
      <c r="F219" s="36"/>
      <c r="G219" s="36"/>
      <c r="H219" s="33"/>
      <c r="I219" s="33"/>
    </row>
    <row r="220" spans="2:9" ht="30">
      <c r="B220" s="34" t="s">
        <v>32</v>
      </c>
      <c r="C220" s="26" t="s">
        <v>30</v>
      </c>
      <c r="D220" s="39"/>
      <c r="E220" s="39"/>
      <c r="F220" s="34" t="s">
        <v>31</v>
      </c>
      <c r="G220" s="34">
        <v>1</v>
      </c>
      <c r="H220" s="31"/>
      <c r="I220" s="31">
        <f t="shared" ref="I220" si="9">G220*H220</f>
        <v>0</v>
      </c>
    </row>
    <row r="221" spans="2:9" ht="315.75">
      <c r="B221" s="36"/>
      <c r="C221" s="25" t="s">
        <v>171</v>
      </c>
      <c r="D221" s="41"/>
      <c r="E221" s="41"/>
      <c r="F221" s="36"/>
      <c r="G221" s="36"/>
      <c r="H221" s="33"/>
      <c r="I221" s="33"/>
    </row>
    <row r="222" spans="2:9">
      <c r="B222" s="34" t="s">
        <v>96</v>
      </c>
      <c r="C222" s="22" t="s">
        <v>33</v>
      </c>
      <c r="D222" s="39"/>
      <c r="E222" s="39"/>
      <c r="F222" s="34" t="s">
        <v>31</v>
      </c>
      <c r="G222" s="34">
        <v>1</v>
      </c>
      <c r="H222" s="31"/>
      <c r="I222" s="31">
        <f t="shared" ref="I222" si="10">G222*H222</f>
        <v>0</v>
      </c>
    </row>
    <row r="223" spans="2:9">
      <c r="B223" s="36"/>
      <c r="C223" s="27" t="s">
        <v>167</v>
      </c>
      <c r="D223" s="41"/>
      <c r="E223" s="41"/>
      <c r="F223" s="36"/>
      <c r="G223" s="36"/>
      <c r="H223" s="33"/>
      <c r="I223" s="33"/>
    </row>
    <row r="224" spans="2:9">
      <c r="B224" s="6"/>
      <c r="C224" s="13"/>
      <c r="D224" s="6"/>
      <c r="E224" s="6"/>
      <c r="F224" s="6"/>
      <c r="G224" s="6"/>
      <c r="H224" s="6"/>
      <c r="I224" s="6"/>
    </row>
    <row r="225" spans="2:9">
      <c r="B225" s="54" t="s">
        <v>36</v>
      </c>
      <c r="C225" s="55"/>
      <c r="D225" s="55"/>
      <c r="E225" s="55"/>
      <c r="F225" s="55"/>
      <c r="G225" s="55"/>
      <c r="H225" s="56"/>
      <c r="I225" s="7"/>
    </row>
    <row r="226" spans="2:9">
      <c r="B226" s="54" t="s">
        <v>37</v>
      </c>
      <c r="C226" s="55"/>
      <c r="D226" s="55"/>
      <c r="E226" s="55"/>
      <c r="F226" s="55"/>
      <c r="G226" s="55"/>
      <c r="H226" s="56"/>
      <c r="I226" s="8">
        <f>SUM(I9:I223)</f>
        <v>0</v>
      </c>
    </row>
    <row r="227" spans="2:9" ht="15" customHeight="1">
      <c r="B227" s="51" t="s">
        <v>38</v>
      </c>
      <c r="C227" s="52"/>
      <c r="D227" s="52"/>
      <c r="E227" s="52"/>
      <c r="F227" s="52"/>
      <c r="G227" s="52"/>
      <c r="H227" s="53"/>
      <c r="I227" s="9">
        <f>I226*0.25</f>
        <v>0</v>
      </c>
    </row>
    <row r="228" spans="2:9">
      <c r="B228" s="54" t="s">
        <v>39</v>
      </c>
      <c r="C228" s="55"/>
      <c r="D228" s="55"/>
      <c r="E228" s="55"/>
      <c r="F228" s="55"/>
      <c r="G228" s="55"/>
      <c r="H228" s="56"/>
      <c r="I228" s="8">
        <f>I226+I227</f>
        <v>0</v>
      </c>
    </row>
    <row r="233" spans="2:9">
      <c r="C233" s="28" t="s">
        <v>175</v>
      </c>
      <c r="H233" s="29"/>
      <c r="I233" s="29"/>
    </row>
    <row r="234" spans="2:9">
      <c r="H234" s="30" t="s">
        <v>176</v>
      </c>
      <c r="I234" s="30"/>
    </row>
  </sheetData>
  <mergeCells count="170">
    <mergeCell ref="B190:B209"/>
    <mergeCell ref="E190:E209"/>
    <mergeCell ref="D190:D209"/>
    <mergeCell ref="B228:H228"/>
    <mergeCell ref="B2:C2"/>
    <mergeCell ref="B5:I5"/>
    <mergeCell ref="D9:D16"/>
    <mergeCell ref="B212:B213"/>
    <mergeCell ref="B210:B211"/>
    <mergeCell ref="B182:B189"/>
    <mergeCell ref="B169:B174"/>
    <mergeCell ref="B155:B168"/>
    <mergeCell ref="B118:B123"/>
    <mergeCell ref="D182:D189"/>
    <mergeCell ref="D169:D174"/>
    <mergeCell ref="D155:D168"/>
    <mergeCell ref="B17:B22"/>
    <mergeCell ref="D140:D154"/>
    <mergeCell ref="D118:D123"/>
    <mergeCell ref="D63:D75"/>
    <mergeCell ref="D17:D22"/>
    <mergeCell ref="B9:B16"/>
    <mergeCell ref="E9:E16"/>
    <mergeCell ref="E182:E189"/>
    <mergeCell ref="D212:D213"/>
    <mergeCell ref="D210:D211"/>
    <mergeCell ref="D220:D221"/>
    <mergeCell ref="G169:G174"/>
    <mergeCell ref="F220:F221"/>
    <mergeCell ref="F218:F219"/>
    <mergeCell ref="G216:G217"/>
    <mergeCell ref="G214:G215"/>
    <mergeCell ref="G212:G213"/>
    <mergeCell ref="E212:E213"/>
    <mergeCell ref="E210:E211"/>
    <mergeCell ref="E216:E217"/>
    <mergeCell ref="E218:E219"/>
    <mergeCell ref="E220:E221"/>
    <mergeCell ref="F175:F181"/>
    <mergeCell ref="E169:E174"/>
    <mergeCell ref="B227:H227"/>
    <mergeCell ref="B220:B221"/>
    <mergeCell ref="B218:B219"/>
    <mergeCell ref="B216:B217"/>
    <mergeCell ref="B214:B215"/>
    <mergeCell ref="B222:B223"/>
    <mergeCell ref="F222:F223"/>
    <mergeCell ref="B225:H225"/>
    <mergeCell ref="B226:H226"/>
    <mergeCell ref="D218:D219"/>
    <mergeCell ref="D216:D217"/>
    <mergeCell ref="D214:D215"/>
    <mergeCell ref="E222:E223"/>
    <mergeCell ref="D222:D223"/>
    <mergeCell ref="E214:E215"/>
    <mergeCell ref="F9:F16"/>
    <mergeCell ref="F216:F217"/>
    <mergeCell ref="F214:F215"/>
    <mergeCell ref="F212:F213"/>
    <mergeCell ref="F210:F211"/>
    <mergeCell ref="F182:F189"/>
    <mergeCell ref="F169:F174"/>
    <mergeCell ref="F155:F168"/>
    <mergeCell ref="F140:F154"/>
    <mergeCell ref="F118:F123"/>
    <mergeCell ref="F190:F209"/>
    <mergeCell ref="F63:F75"/>
    <mergeCell ref="F17:F22"/>
    <mergeCell ref="F124:F139"/>
    <mergeCell ref="F50:F62"/>
    <mergeCell ref="G210:G211"/>
    <mergeCell ref="G182:G189"/>
    <mergeCell ref="G190:G209"/>
    <mergeCell ref="I175:I181"/>
    <mergeCell ref="H175:H181"/>
    <mergeCell ref="G175:G181"/>
    <mergeCell ref="G9:G16"/>
    <mergeCell ref="G222:G223"/>
    <mergeCell ref="G220:G221"/>
    <mergeCell ref="G218:G219"/>
    <mergeCell ref="G140:G154"/>
    <mergeCell ref="G118:G123"/>
    <mergeCell ref="G63:G75"/>
    <mergeCell ref="G17:G22"/>
    <mergeCell ref="G50:G62"/>
    <mergeCell ref="H50:H62"/>
    <mergeCell ref="H190:H209"/>
    <mergeCell ref="I190:I209"/>
    <mergeCell ref="I210:I211"/>
    <mergeCell ref="H210:H211"/>
    <mergeCell ref="I182:I189"/>
    <mergeCell ref="H182:H189"/>
    <mergeCell ref="I169:I174"/>
    <mergeCell ref="I9:I16"/>
    <mergeCell ref="H9:H16"/>
    <mergeCell ref="I222:I223"/>
    <mergeCell ref="H222:H223"/>
    <mergeCell ref="I220:I221"/>
    <mergeCell ref="H220:H221"/>
    <mergeCell ref="I218:I219"/>
    <mergeCell ref="H218:H219"/>
    <mergeCell ref="I216:I217"/>
    <mergeCell ref="H216:H217"/>
    <mergeCell ref="I214:I215"/>
    <mergeCell ref="H214:H215"/>
    <mergeCell ref="I212:I213"/>
    <mergeCell ref="H212:H213"/>
    <mergeCell ref="I140:I154"/>
    <mergeCell ref="H140:H154"/>
    <mergeCell ref="I118:I123"/>
    <mergeCell ref="H118:H123"/>
    <mergeCell ref="I17:I22"/>
    <mergeCell ref="H17:H22"/>
    <mergeCell ref="E17:E22"/>
    <mergeCell ref="I37:I49"/>
    <mergeCell ref="H37:H49"/>
    <mergeCell ref="G37:G49"/>
    <mergeCell ref="F37:F49"/>
    <mergeCell ref="E37:E49"/>
    <mergeCell ref="E23:E36"/>
    <mergeCell ref="F23:F36"/>
    <mergeCell ref="G23:G36"/>
    <mergeCell ref="H23:H36"/>
    <mergeCell ref="I23:I36"/>
    <mergeCell ref="B175:B181"/>
    <mergeCell ref="D124:D139"/>
    <mergeCell ref="E140:E154"/>
    <mergeCell ref="E155:E168"/>
    <mergeCell ref="E118:E123"/>
    <mergeCell ref="E63:E75"/>
    <mergeCell ref="B23:B75"/>
    <mergeCell ref="B76:B117"/>
    <mergeCell ref="B124:B154"/>
    <mergeCell ref="D50:D62"/>
    <mergeCell ref="E76:E89"/>
    <mergeCell ref="D76:D89"/>
    <mergeCell ref="E104:E117"/>
    <mergeCell ref="D104:D117"/>
    <mergeCell ref="D37:D49"/>
    <mergeCell ref="D23:D36"/>
    <mergeCell ref="E50:E62"/>
    <mergeCell ref="E175:E181"/>
    <mergeCell ref="D175:D181"/>
    <mergeCell ref="E124:E139"/>
    <mergeCell ref="E90:E103"/>
    <mergeCell ref="D90:D103"/>
    <mergeCell ref="H233:I233"/>
    <mergeCell ref="H234:I234"/>
    <mergeCell ref="I124:I139"/>
    <mergeCell ref="I76:I89"/>
    <mergeCell ref="H76:H89"/>
    <mergeCell ref="H104:H117"/>
    <mergeCell ref="G104:G117"/>
    <mergeCell ref="F104:F117"/>
    <mergeCell ref="I50:I62"/>
    <mergeCell ref="G124:G139"/>
    <mergeCell ref="I63:I75"/>
    <mergeCell ref="H63:H75"/>
    <mergeCell ref="H124:H139"/>
    <mergeCell ref="I90:I103"/>
    <mergeCell ref="H90:H103"/>
    <mergeCell ref="G90:G103"/>
    <mergeCell ref="F90:F103"/>
    <mergeCell ref="H169:H174"/>
    <mergeCell ref="I155:I168"/>
    <mergeCell ref="H155:H168"/>
    <mergeCell ref="G76:G89"/>
    <mergeCell ref="F76:F89"/>
    <mergeCell ref="I104:I117"/>
    <mergeCell ref="G155:G168"/>
  </mergeCells>
  <pageMargins left="0.7" right="0.7" top="0.75" bottom="0.75" header="0.3" footer="0.3"/>
  <pageSetup paperSize="9" scale="64" orientation="landscape" horizontalDpi="4294967293" verticalDpi="4294967293" r:id="rId1"/>
  <rowBreaks count="7" manualBreakCount="7">
    <brk id="36" max="16383" man="1"/>
    <brk id="75" max="16383" man="1"/>
    <brk id="103" max="16383" man="1"/>
    <brk id="139" max="16383" man="1"/>
    <brk id="189" max="16383" man="1"/>
    <brk id="211" max="16383" man="1"/>
    <brk id="2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B</vt:lpstr>
      <vt:lpstr>'Prilog B'!_GoBack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Grđan</dc:creator>
  <cp:lastModifiedBy>Nikolina Grđan</cp:lastModifiedBy>
  <cp:lastPrinted>2020-03-04T08:06:51Z</cp:lastPrinted>
  <dcterms:created xsi:type="dcterms:W3CDTF">2019-11-07T12:43:21Z</dcterms:created>
  <dcterms:modified xsi:type="dcterms:W3CDTF">2020-03-04T08:30:34Z</dcterms:modified>
</cp:coreProperties>
</file>