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filterPrivacy="1"/>
  <xr:revisionPtr revIDLastSave="0" documentId="13_ncr:1_{EDD503EE-80B0-4501-A221-784C7CB4E17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Grupa 1" sheetId="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546" i="5" l="1"/>
  <c r="H547" i="5"/>
  <c r="H548" i="5"/>
  <c r="H549" i="5"/>
  <c r="H550" i="5"/>
  <c r="H551" i="5"/>
  <c r="H552" i="5"/>
  <c r="H583" i="5"/>
  <c r="H584" i="5"/>
  <c r="H585" i="5"/>
  <c r="H586" i="5"/>
  <c r="H12" i="5" l="1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11" i="5"/>
  <c r="H322" i="5" l="1"/>
  <c r="H527" i="5" l="1"/>
  <c r="H526" i="5"/>
  <c r="H84" i="5" l="1"/>
  <c r="H64" i="5" l="1"/>
  <c r="H62" i="5" l="1"/>
  <c r="H492" i="5" l="1"/>
  <c r="H439" i="5"/>
  <c r="H443" i="5" l="1"/>
  <c r="H645" i="5" l="1"/>
  <c r="H700" i="5" l="1"/>
  <c r="H699" i="5"/>
  <c r="H698" i="5"/>
  <c r="H697" i="5"/>
  <c r="H696" i="5"/>
  <c r="H695" i="5"/>
  <c r="H694" i="5"/>
  <c r="H693" i="5"/>
  <c r="H692" i="5"/>
  <c r="H691" i="5"/>
  <c r="H690" i="5"/>
  <c r="H689" i="5"/>
  <c r="H688" i="5"/>
  <c r="H687" i="5"/>
  <c r="H686" i="5"/>
  <c r="H685" i="5"/>
  <c r="H684" i="5"/>
  <c r="H683" i="5"/>
  <c r="H682" i="5"/>
  <c r="H681" i="5"/>
  <c r="H680" i="5"/>
  <c r="H679" i="5"/>
  <c r="H678" i="5"/>
  <c r="H677" i="5"/>
  <c r="H676" i="5"/>
  <c r="H675" i="5"/>
  <c r="H674" i="5"/>
  <c r="H673" i="5"/>
  <c r="H672" i="5"/>
  <c r="H671" i="5"/>
  <c r="H670" i="5"/>
  <c r="H669" i="5"/>
  <c r="H668" i="5"/>
  <c r="H667" i="5"/>
  <c r="H666" i="5"/>
  <c r="H665" i="5"/>
  <c r="H664" i="5"/>
  <c r="H663" i="5"/>
  <c r="H662" i="5"/>
  <c r="H661" i="5"/>
  <c r="H660" i="5"/>
  <c r="H659" i="5"/>
  <c r="H658" i="5"/>
  <c r="H657" i="5"/>
  <c r="H656" i="5"/>
  <c r="H655" i="5"/>
  <c r="H654" i="5"/>
  <c r="H653" i="5"/>
  <c r="H652" i="5"/>
  <c r="H651" i="5"/>
  <c r="H650" i="5"/>
  <c r="H649" i="5"/>
  <c r="H648" i="5"/>
  <c r="H647" i="5"/>
  <c r="H646" i="5"/>
  <c r="H644" i="5"/>
  <c r="H643" i="5"/>
  <c r="H642" i="5"/>
  <c r="H641" i="5"/>
  <c r="H640" i="5"/>
  <c r="H639" i="5"/>
  <c r="H638" i="5"/>
  <c r="H637" i="5"/>
  <c r="H636" i="5"/>
  <c r="H635" i="5"/>
  <c r="H634" i="5"/>
  <c r="H633" i="5"/>
  <c r="H632" i="5"/>
  <c r="H631" i="5"/>
  <c r="H630" i="5"/>
  <c r="H629" i="5"/>
  <c r="H628" i="5"/>
  <c r="H627" i="5"/>
  <c r="H626" i="5"/>
  <c r="H625" i="5"/>
  <c r="H624" i="5"/>
  <c r="H623" i="5"/>
  <c r="H622" i="5"/>
  <c r="H621" i="5"/>
  <c r="H620" i="5"/>
  <c r="H619" i="5"/>
  <c r="H618" i="5"/>
  <c r="H617" i="5"/>
  <c r="H616" i="5"/>
  <c r="H615" i="5"/>
  <c r="H614" i="5"/>
  <c r="H45" i="5"/>
  <c r="H94" i="5"/>
  <c r="H101" i="5"/>
  <c r="H102" i="5"/>
  <c r="H103" i="5"/>
  <c r="H104" i="5"/>
  <c r="H105" i="5"/>
  <c r="H157" i="5"/>
  <c r="H113" i="5"/>
  <c r="H114" i="5"/>
  <c r="H115" i="5"/>
  <c r="H148" i="5"/>
  <c r="H46" i="5"/>
  <c r="H47" i="5"/>
  <c r="H48" i="5"/>
  <c r="H155" i="5"/>
  <c r="H156" i="5"/>
  <c r="H117" i="5"/>
  <c r="H116" i="5"/>
  <c r="H159" i="5"/>
  <c r="H160" i="5"/>
  <c r="H200" i="5"/>
  <c r="H207" i="5"/>
  <c r="H208" i="5"/>
  <c r="H209" i="5"/>
  <c r="H210" i="5"/>
  <c r="H158" i="5"/>
  <c r="H163" i="5"/>
  <c r="H149" i="5"/>
  <c r="H164" i="5"/>
  <c r="H165" i="5"/>
  <c r="H49" i="5"/>
  <c r="H50" i="5"/>
  <c r="H166" i="5"/>
  <c r="H161" i="5"/>
  <c r="H162" i="5"/>
  <c r="H150" i="5"/>
  <c r="H151" i="5"/>
  <c r="H267" i="5"/>
  <c r="H268" i="5"/>
  <c r="H328" i="5"/>
  <c r="H51" i="5"/>
  <c r="H369" i="5"/>
  <c r="H118" i="5"/>
  <c r="H119" i="5"/>
  <c r="H217" i="5"/>
  <c r="H218" i="5"/>
  <c r="H152" i="5"/>
  <c r="H153" i="5"/>
  <c r="H167" i="5"/>
  <c r="H168" i="5"/>
  <c r="H52" i="5"/>
  <c r="H219" i="5"/>
  <c r="H220" i="5"/>
  <c r="H269" i="5"/>
  <c r="H270" i="5"/>
  <c r="H271" i="5"/>
  <c r="H154" i="5"/>
  <c r="H169" i="5"/>
  <c r="H54" i="5"/>
  <c r="H400" i="5"/>
  <c r="H529" i="5"/>
  <c r="H211" i="5"/>
  <c r="H327" i="5"/>
  <c r="H221" i="5"/>
  <c r="H266" i="5"/>
  <c r="H120" i="5"/>
  <c r="H122" i="5"/>
  <c r="H121" i="5"/>
  <c r="H401" i="5"/>
  <c r="H530" i="5"/>
  <c r="H531" i="5"/>
  <c r="H532" i="5"/>
  <c r="H106" i="5"/>
  <c r="H402" i="5"/>
  <c r="H272" i="5"/>
  <c r="H222" i="5"/>
  <c r="H223" i="5"/>
  <c r="H533" i="5"/>
  <c r="H403" i="5"/>
  <c r="H405" i="5"/>
  <c r="H407" i="5"/>
  <c r="H170" i="5"/>
  <c r="H224" i="5"/>
  <c r="H225" i="5"/>
  <c r="H273" i="5"/>
  <c r="H274" i="5"/>
  <c r="H275" i="5"/>
  <c r="H329" i="5"/>
  <c r="H227" i="5"/>
  <c r="H55" i="5"/>
  <c r="H276" i="5"/>
  <c r="H277" i="5"/>
  <c r="H278" i="5"/>
  <c r="H279" i="5"/>
  <c r="H229" i="5"/>
  <c r="H230" i="5"/>
  <c r="H332" i="5"/>
  <c r="H123" i="5"/>
  <c r="H280" i="5"/>
  <c r="H281" i="5"/>
  <c r="H544" i="5"/>
  <c r="H545" i="5"/>
  <c r="H231" i="5"/>
  <c r="H228" i="5"/>
  <c r="H334" i="5"/>
  <c r="H335" i="5"/>
  <c r="H336" i="5"/>
  <c r="H53" i="5"/>
  <c r="H232" i="5"/>
  <c r="H233" i="5"/>
  <c r="H234" i="5"/>
  <c r="H235" i="5"/>
  <c r="H236" i="5"/>
  <c r="H404" i="5"/>
  <c r="H406" i="5"/>
  <c r="H226" i="5"/>
  <c r="H337" i="5"/>
  <c r="H408" i="5"/>
  <c r="H107" i="5"/>
  <c r="H237" i="5"/>
  <c r="H409" i="5"/>
  <c r="H410" i="5"/>
  <c r="H411" i="5"/>
  <c r="H412" i="5"/>
  <c r="H413" i="5"/>
  <c r="H414" i="5"/>
  <c r="H415" i="5"/>
  <c r="H416" i="5"/>
  <c r="H417" i="5"/>
  <c r="H418" i="5"/>
  <c r="H419" i="5"/>
  <c r="H420" i="5"/>
  <c r="H421" i="5"/>
  <c r="H56" i="5"/>
  <c r="H238" i="5"/>
  <c r="H108" i="5"/>
  <c r="H239" i="5"/>
  <c r="H240" i="5"/>
  <c r="H241" i="5"/>
  <c r="H426" i="5"/>
  <c r="H701" i="5"/>
  <c r="H282" i="5"/>
  <c r="H57" i="5"/>
  <c r="H434" i="5"/>
  <c r="H427" i="5"/>
  <c r="H428" i="5"/>
  <c r="H429" i="5"/>
  <c r="H430" i="5"/>
  <c r="H433" i="5"/>
  <c r="H542" i="5"/>
  <c r="H543" i="5"/>
  <c r="H215" i="5"/>
  <c r="H283" i="5"/>
  <c r="H284" i="5"/>
  <c r="H285" i="5"/>
  <c r="H435" i="5"/>
  <c r="H338" i="5"/>
  <c r="H339" i="5"/>
  <c r="H340" i="5"/>
  <c r="H171" i="5"/>
  <c r="H58" i="5"/>
  <c r="H59" i="5"/>
  <c r="H172" i="5"/>
  <c r="H124" i="5"/>
  <c r="H440" i="5"/>
  <c r="H441" i="5"/>
  <c r="H442" i="5"/>
  <c r="H95" i="5"/>
  <c r="H286" i="5"/>
  <c r="H341" i="5"/>
  <c r="H287" i="5"/>
  <c r="H288" i="5"/>
  <c r="H289" i="5"/>
  <c r="H242" i="5"/>
  <c r="H60" i="5"/>
  <c r="H61" i="5"/>
  <c r="H173" i="5"/>
  <c r="H342" i="5"/>
  <c r="H290" i="5"/>
  <c r="H291" i="5"/>
  <c r="H292" i="5"/>
  <c r="H554" i="5"/>
  <c r="H125" i="5"/>
  <c r="H243" i="5"/>
  <c r="H343" i="5"/>
  <c r="H344" i="5"/>
  <c r="H345" i="5"/>
  <c r="H174" i="5"/>
  <c r="H175" i="5"/>
  <c r="H346" i="5"/>
  <c r="H347" i="5"/>
  <c r="H97" i="5"/>
  <c r="H321" i="5"/>
  <c r="H348" i="5"/>
  <c r="H349" i="5"/>
  <c r="H350" i="5"/>
  <c r="H293" i="5"/>
  <c r="H65" i="5"/>
  <c r="H351" i="5"/>
  <c r="H352" i="5"/>
  <c r="H555" i="5"/>
  <c r="H176" i="5"/>
  <c r="H177" i="5"/>
  <c r="H178" i="5"/>
  <c r="H353" i="5"/>
  <c r="H354" i="5"/>
  <c r="H445" i="5"/>
  <c r="H462" i="5"/>
  <c r="H355" i="5"/>
  <c r="H66" i="5"/>
  <c r="H67" i="5"/>
  <c r="H68" i="5"/>
  <c r="H356" i="5"/>
  <c r="H556" i="5"/>
  <c r="H244" i="5"/>
  <c r="H212" i="5"/>
  <c r="H213" i="5"/>
  <c r="H214" i="5"/>
  <c r="H69" i="5"/>
  <c r="H201" i="5"/>
  <c r="H294" i="5"/>
  <c r="H182" i="5"/>
  <c r="H179" i="5"/>
  <c r="H180" i="5"/>
  <c r="H181" i="5"/>
  <c r="H357" i="5"/>
  <c r="H183" i="5"/>
  <c r="H126" i="5"/>
  <c r="H358" i="5"/>
  <c r="H359" i="5"/>
  <c r="H436" i="5"/>
  <c r="H557" i="5"/>
  <c r="H70" i="5"/>
  <c r="H295" i="5"/>
  <c r="H446" i="5"/>
  <c r="H447" i="5"/>
  <c r="H437" i="5"/>
  <c r="H438" i="5"/>
  <c r="H448" i="5"/>
  <c r="H449" i="5"/>
  <c r="H431" i="5"/>
  <c r="H432" i="5"/>
  <c r="H451" i="5"/>
  <c r="H184" i="5"/>
  <c r="H245" i="5"/>
  <c r="H202" i="5"/>
  <c r="H246" i="5"/>
  <c r="H71" i="5"/>
  <c r="H360" i="5"/>
  <c r="H186" i="5"/>
  <c r="H247" i="5"/>
  <c r="H248" i="5"/>
  <c r="H249" i="5"/>
  <c r="H452" i="5"/>
  <c r="H297" i="5"/>
  <c r="H296" i="5"/>
  <c r="H298" i="5"/>
  <c r="H299" i="5"/>
  <c r="H63" i="5"/>
  <c r="H72" i="5"/>
  <c r="H463" i="5"/>
  <c r="H362" i="5"/>
  <c r="H363" i="5"/>
  <c r="H364" i="5"/>
  <c r="H365" i="5"/>
  <c r="H96" i="5"/>
  <c r="H457" i="5"/>
  <c r="H564" i="5"/>
  <c r="H366" i="5"/>
  <c r="H558" i="5"/>
  <c r="H458" i="5"/>
  <c r="H367" i="5"/>
  <c r="H368" i="5"/>
  <c r="H250" i="5"/>
  <c r="H559" i="5"/>
  <c r="H370" i="5"/>
  <c r="H450" i="5"/>
  <c r="H534" i="5"/>
  <c r="H459" i="5"/>
  <c r="H361" i="5"/>
  <c r="H127" i="5"/>
  <c r="H560" i="5"/>
  <c r="H128" i="5"/>
  <c r="H251" i="5"/>
  <c r="H461" i="5"/>
  <c r="H460" i="5"/>
  <c r="H464" i="5"/>
  <c r="H465" i="5"/>
  <c r="H467" i="5"/>
  <c r="H468" i="5"/>
  <c r="H444" i="5"/>
  <c r="H562" i="5"/>
  <c r="H252" i="5"/>
  <c r="H330" i="5"/>
  <c r="H331" i="5"/>
  <c r="H563" i="5"/>
  <c r="H185" i="5"/>
  <c r="H187" i="5"/>
  <c r="H188" i="5"/>
  <c r="H466" i="5"/>
  <c r="H189" i="5"/>
  <c r="H253" i="5"/>
  <c r="H565" i="5"/>
  <c r="H371" i="5"/>
  <c r="H469" i="5"/>
  <c r="H254" i="5"/>
  <c r="H453" i="5"/>
  <c r="H454" i="5"/>
  <c r="H455" i="5"/>
  <c r="H456" i="5"/>
  <c r="H190" i="5"/>
  <c r="H255" i="5"/>
  <c r="H129" i="5"/>
  <c r="H470" i="5"/>
  <c r="H472" i="5"/>
  <c r="H473" i="5"/>
  <c r="H474" i="5"/>
  <c r="H475" i="5"/>
  <c r="H476" i="5"/>
  <c r="H477" i="5"/>
  <c r="H478" i="5"/>
  <c r="H479" i="5"/>
  <c r="H471" i="5"/>
  <c r="H480" i="5"/>
  <c r="H481" i="5"/>
  <c r="H191" i="5"/>
  <c r="H109" i="5"/>
  <c r="H422" i="5"/>
  <c r="H372" i="5"/>
  <c r="H482" i="5"/>
  <c r="H300" i="5"/>
  <c r="H192" i="5"/>
  <c r="H193" i="5"/>
  <c r="H203" i="5"/>
  <c r="H566" i="5"/>
  <c r="H373" i="5"/>
  <c r="H374" i="5"/>
  <c r="H301" i="5"/>
  <c r="H375" i="5"/>
  <c r="H256" i="5"/>
  <c r="H302" i="5"/>
  <c r="H257" i="5"/>
  <c r="H303" i="5"/>
  <c r="H73" i="5"/>
  <c r="H304" i="5"/>
  <c r="H305" i="5"/>
  <c r="H535" i="5"/>
  <c r="H536" i="5"/>
  <c r="H537" i="5"/>
  <c r="H258" i="5"/>
  <c r="H259" i="5"/>
  <c r="H130" i="5"/>
  <c r="H483" i="5"/>
  <c r="H376" i="5"/>
  <c r="H538" i="5"/>
  <c r="H484" i="5"/>
  <c r="H487" i="5"/>
  <c r="H488" i="5"/>
  <c r="H131" i="5"/>
  <c r="H132" i="5"/>
  <c r="H133" i="5"/>
  <c r="H194" i="5"/>
  <c r="H489" i="5"/>
  <c r="H490" i="5"/>
  <c r="H486" i="5"/>
  <c r="H493" i="5"/>
  <c r="H491" i="5"/>
  <c r="H494" i="5"/>
  <c r="H485" i="5"/>
  <c r="H495" i="5"/>
  <c r="H496" i="5"/>
  <c r="H539" i="5"/>
  <c r="H597" i="5"/>
  <c r="H498" i="5"/>
  <c r="H499" i="5"/>
  <c r="H380" i="5"/>
  <c r="H567" i="5"/>
  <c r="H500" i="5"/>
  <c r="H195" i="5"/>
  <c r="H134" i="5"/>
  <c r="H568" i="5"/>
  <c r="H135" i="5"/>
  <c r="H136" i="5"/>
  <c r="H137" i="5"/>
  <c r="H138" i="5"/>
  <c r="H139" i="5"/>
  <c r="H501" i="5"/>
  <c r="H502" i="5"/>
  <c r="H503" i="5"/>
  <c r="H377" i="5"/>
  <c r="H378" i="5"/>
  <c r="H379" i="5"/>
  <c r="H306" i="5"/>
  <c r="H307" i="5"/>
  <c r="H308" i="5"/>
  <c r="H309" i="5"/>
  <c r="H381" i="5"/>
  <c r="H310" i="5"/>
  <c r="H311" i="5"/>
  <c r="H312" i="5"/>
  <c r="H313" i="5"/>
  <c r="H314" i="5"/>
  <c r="H315" i="5"/>
  <c r="H77" i="5"/>
  <c r="H569" i="5"/>
  <c r="H382" i="5"/>
  <c r="H424" i="5"/>
  <c r="H425" i="5"/>
  <c r="H423" i="5"/>
  <c r="H383" i="5"/>
  <c r="H196" i="5"/>
  <c r="H197" i="5"/>
  <c r="H98" i="5"/>
  <c r="H540" i="5"/>
  <c r="H384" i="5"/>
  <c r="H140" i="5"/>
  <c r="H141" i="5"/>
  <c r="H260" i="5"/>
  <c r="H144" i="5"/>
  <c r="H142" i="5"/>
  <c r="H143" i="5"/>
  <c r="H385" i="5"/>
  <c r="H99" i="5"/>
  <c r="H204" i="5"/>
  <c r="H386" i="5"/>
  <c r="H387" i="5"/>
  <c r="H388" i="5"/>
  <c r="H78" i="5"/>
  <c r="H74" i="5"/>
  <c r="H570" i="5"/>
  <c r="H316" i="5"/>
  <c r="H75" i="5"/>
  <c r="H76" i="5"/>
  <c r="H571" i="5"/>
  <c r="H79" i="5"/>
  <c r="H205" i="5"/>
  <c r="H572" i="5"/>
  <c r="H317" i="5"/>
  <c r="H81" i="5"/>
  <c r="H261" i="5"/>
  <c r="H504" i="5"/>
  <c r="H262" i="5"/>
  <c r="H573" i="5"/>
  <c r="H390" i="5"/>
  <c r="H391" i="5"/>
  <c r="H505" i="5"/>
  <c r="H80" i="5"/>
  <c r="H506" i="5"/>
  <c r="H507" i="5"/>
  <c r="H508" i="5"/>
  <c r="H509" i="5"/>
  <c r="H510" i="5"/>
  <c r="H511" i="5"/>
  <c r="H389" i="5"/>
  <c r="H145" i="5"/>
  <c r="H146" i="5"/>
  <c r="H318" i="5"/>
  <c r="H319" i="5"/>
  <c r="H574" i="5"/>
  <c r="H576" i="5"/>
  <c r="H263" i="5"/>
  <c r="H216" i="5"/>
  <c r="H512" i="5"/>
  <c r="H513" i="5"/>
  <c r="H577" i="5"/>
  <c r="H578" i="5"/>
  <c r="H514" i="5"/>
  <c r="H515" i="5"/>
  <c r="H392" i="5"/>
  <c r="H393" i="5"/>
  <c r="H394" i="5"/>
  <c r="H598" i="5"/>
  <c r="H198" i="5"/>
  <c r="H110" i="5"/>
  <c r="H398" i="5"/>
  <c r="H579" i="5"/>
  <c r="H516" i="5"/>
  <c r="H517" i="5"/>
  <c r="H518" i="5"/>
  <c r="H520" i="5"/>
  <c r="H396" i="5"/>
  <c r="H521" i="5"/>
  <c r="H522" i="5"/>
  <c r="H320" i="5"/>
  <c r="H587" i="5"/>
  <c r="H588" i="5"/>
  <c r="H519" i="5"/>
  <c r="H323" i="5"/>
  <c r="H590" i="5"/>
  <c r="H324" i="5"/>
  <c r="H561" i="5"/>
  <c r="H589" i="5"/>
  <c r="H395" i="5"/>
  <c r="H325" i="5"/>
  <c r="H591" i="5"/>
  <c r="H575" i="5"/>
  <c r="H523" i="5"/>
  <c r="H524" i="5"/>
  <c r="H264" i="5"/>
  <c r="H397" i="5"/>
  <c r="H599" i="5"/>
  <c r="H600" i="5"/>
  <c r="H601" i="5"/>
  <c r="H602" i="5"/>
  <c r="H603" i="5"/>
  <c r="H604" i="5"/>
  <c r="H605" i="5"/>
  <c r="H606" i="5"/>
  <c r="H607" i="5"/>
  <c r="H608" i="5"/>
  <c r="H609" i="5"/>
  <c r="H610" i="5"/>
  <c r="H333" i="5"/>
  <c r="H497" i="5"/>
  <c r="H83" i="5"/>
  <c r="H82" i="5"/>
  <c r="H592" i="5"/>
  <c r="H111" i="5"/>
  <c r="H525" i="5"/>
  <c r="H85" i="5"/>
  <c r="H87" i="5"/>
  <c r="H88" i="5"/>
  <c r="H86" i="5"/>
  <c r="H89" i="5"/>
  <c r="H593" i="5"/>
  <c r="H594" i="5"/>
  <c r="H595" i="5"/>
  <c r="H90" i="5"/>
  <c r="H91" i="5"/>
  <c r="H92" i="5"/>
  <c r="H580" i="5"/>
  <c r="H581" i="5"/>
  <c r="H582" i="5"/>
  <c r="I705" i="5" l="1"/>
  <c r="I706" i="5" s="1"/>
  <c r="I707" i="5" s="1"/>
</calcChain>
</file>

<file path=xl/sharedStrings.xml><?xml version="1.0" encoding="utf-8"?>
<sst xmlns="http://schemas.openxmlformats.org/spreadsheetml/2006/main" count="2737" uniqueCount="2027">
  <si>
    <t>Naziv opreme</t>
  </si>
  <si>
    <t>Količina</t>
  </si>
  <si>
    <t>Jedinica</t>
  </si>
  <si>
    <t>Jedinična cijena</t>
  </si>
  <si>
    <t>Ukupna cijena</t>
  </si>
  <si>
    <t>kom</t>
  </si>
  <si>
    <t>1.1.</t>
  </si>
  <si>
    <t>1.2.</t>
  </si>
  <si>
    <t>1.3.</t>
  </si>
  <si>
    <t>RB</t>
  </si>
  <si>
    <t>PDV:</t>
  </si>
  <si>
    <t>UKUPNO S PDV-om:</t>
  </si>
  <si>
    <t>UKUPNO GRUPA 1:</t>
  </si>
  <si>
    <t>Edukativna kocka</t>
  </si>
  <si>
    <t>Opis i tražene tehničke specifikacije predmeta/opreme</t>
  </si>
  <si>
    <t>Tehničke specifikacije ponuđenih predmeta/ opreme</t>
  </si>
  <si>
    <t>Prozirni elementi za slaganje mozaika. Sadrži: 10 prozirnih okvira (dim.Ø 11 cm), 750 trokuta (dim.1,7 cm) u 6 boja, predloške s uzorcima.</t>
  </si>
  <si>
    <t>Ritmički set</t>
  </si>
  <si>
    <t>Matematička kocka</t>
  </si>
  <si>
    <t>Multifunkcionalna vaga</t>
  </si>
  <si>
    <t>Elektronički set - napredni</t>
  </si>
  <si>
    <t>Mikroskop set</t>
  </si>
  <si>
    <t>Optički zvrk</t>
  </si>
  <si>
    <t>Konstruktor s kuglicama</t>
  </si>
  <si>
    <t>Kaleidoskop</t>
  </si>
  <si>
    <t>Metalna polica za likovne radove</t>
  </si>
  <si>
    <t>Set za zakucavanje - djevojčica</t>
  </si>
  <si>
    <t>Umetaljka kućni ljubimci</t>
  </si>
  <si>
    <t>Taktilni oblici za nizanje</t>
  </si>
  <si>
    <t>Model - zub</t>
  </si>
  <si>
    <t>Model - Zubi (+četkica)</t>
  </si>
  <si>
    <t>Piramida zdrave prehrane - magnetna</t>
  </si>
  <si>
    <t>Umetaljka oblačenje djevojčica</t>
  </si>
  <si>
    <t>Umetaljka oblačenje dječak</t>
  </si>
  <si>
    <t>Slagalica - godišnja doba</t>
  </si>
  <si>
    <t>Figurice-obitelj (8 kom)</t>
  </si>
  <si>
    <t>Didaktička guralica</t>
  </si>
  <si>
    <t>Kocke životinje</t>
  </si>
  <si>
    <t>Motorički tunel</t>
  </si>
  <si>
    <t>Magnetna piramida</t>
  </si>
  <si>
    <t>Nihalica konj</t>
  </si>
  <si>
    <t>Svjetiljka kaleidoskop</t>
  </si>
  <si>
    <t>Lutkice obitelj (6 kom)</t>
  </si>
  <si>
    <t>Glačalo</t>
  </si>
  <si>
    <t>Figurice kraljevska obitelj (6 kom)</t>
  </si>
  <si>
    <t>Sušilo za rublje</t>
  </si>
  <si>
    <t>Kocke slova i brojevi</t>
  </si>
  <si>
    <t>Taktilni stalak</t>
  </si>
  <si>
    <t>Set za zakucavanje - dječak</t>
  </si>
  <si>
    <t>Set za zakucavanje</t>
  </si>
  <si>
    <t>Vodeni ciklus</t>
  </si>
  <si>
    <t>Piknik set - metalni</t>
  </si>
  <si>
    <t>Figurice zanimanja (9 kom)</t>
  </si>
  <si>
    <t>Kolica za kupovinu</t>
  </si>
  <si>
    <t>Daska za glačanje</t>
  </si>
  <si>
    <t>Gignol lutke - domaće životinje</t>
  </si>
  <si>
    <t>Set magnetnih satova</t>
  </si>
  <si>
    <t>Ploča zaključaj-otključaj</t>
  </si>
  <si>
    <t>Lopta sa zvoncem</t>
  </si>
  <si>
    <t>Okvir za zidne ploče</t>
  </si>
  <si>
    <t>Mala praonica rublja</t>
  </si>
  <si>
    <t>Plastična kutija-duboka crvena 37x31x15 cm</t>
  </si>
  <si>
    <t>Tobogan - mali</t>
  </si>
  <si>
    <t>Komplet za motoriku</t>
  </si>
  <si>
    <t>Kolica za sportske rekvizite</t>
  </si>
  <si>
    <t>Taktilna slagalica - kućni ljubimci</t>
  </si>
  <si>
    <t>Elementi za nizanje</t>
  </si>
  <si>
    <t>Umetaljka brojevi</t>
  </si>
  <si>
    <t>Umetaljka povrće</t>
  </si>
  <si>
    <t>Lutka gignol - dinosaur</t>
  </si>
  <si>
    <t>Lutka gignol - žaba</t>
  </si>
  <si>
    <t>Vibro-taktilna hobotnica</t>
  </si>
  <si>
    <t>Prozirna posuda</t>
  </si>
  <si>
    <t>Vizualno-senzorni set u torbi</t>
  </si>
  <si>
    <t>Slagalica stepenice 3D</t>
  </si>
  <si>
    <t>Zvučni valjci</t>
  </si>
  <si>
    <t>Drveno postolje za kartice</t>
  </si>
  <si>
    <t>Garaža</t>
  </si>
  <si>
    <t>Drveni liječnički set</t>
  </si>
  <si>
    <t>Taktilne rukavice</t>
  </si>
  <si>
    <t>Magneti - životinje</t>
  </si>
  <si>
    <t>Magneti - vozila</t>
  </si>
  <si>
    <t>Trkaća staza</t>
  </si>
  <si>
    <t>Set autića i vlakova (6 kom)</t>
  </si>
  <si>
    <t>Mekani kutak na razvlačenje, 150x150x6 cm</t>
  </si>
  <si>
    <t>Kocka umetaljka</t>
  </si>
  <si>
    <t>Ploča za motoriku</t>
  </si>
  <si>
    <t>Njihalica krokodil</t>
  </si>
  <si>
    <t>Plastična kutija vis.15 cm žuta</t>
  </si>
  <si>
    <t>Plastična kutija vis.15 cm crvena</t>
  </si>
  <si>
    <t>Plastična kutija vis.15 cm plava</t>
  </si>
  <si>
    <t>Plastična kutija vis. 22,5 cm žuta</t>
  </si>
  <si>
    <t>Plastična kutija vis. 22,5 cm crvena</t>
  </si>
  <si>
    <t>Plastična kutija vis. 22,5 cm plava</t>
  </si>
  <si>
    <t>Plastična kutija vis. 22,5 cm svijetlo zelena</t>
  </si>
  <si>
    <t>Plastična kutija vis.7,5 cm žuta</t>
  </si>
  <si>
    <t>Plastična kutija vis.7,5 cm crvena</t>
  </si>
  <si>
    <t>Plastična kutija vis.7,5 cm plava</t>
  </si>
  <si>
    <t>Plastična kutija vis. 7,5 cm svijetlo zelena</t>
  </si>
  <si>
    <t>Pano pluto 60x100 cm</t>
  </si>
  <si>
    <t>Kartice - odgovornost</t>
  </si>
  <si>
    <t>Kuća za lutke bez namještaja</t>
  </si>
  <si>
    <t>Kartice - odjeća</t>
  </si>
  <si>
    <t>Kartice - kuća</t>
  </si>
  <si>
    <t>Kartice - vrtić</t>
  </si>
  <si>
    <t>Kartice - zanimanja</t>
  </si>
  <si>
    <t>Kartice - moje tijelo</t>
  </si>
  <si>
    <t>1.50</t>
  </si>
  <si>
    <t>1.51</t>
  </si>
  <si>
    <t>1.52</t>
  </si>
  <si>
    <t>1.53</t>
  </si>
  <si>
    <t>1.54</t>
  </si>
  <si>
    <t>1.55</t>
  </si>
  <si>
    <t>1.56</t>
  </si>
  <si>
    <t>1.57</t>
  </si>
  <si>
    <t>1.58</t>
  </si>
  <si>
    <t>1.59</t>
  </si>
  <si>
    <t>1.60</t>
  </si>
  <si>
    <t>1.61</t>
  </si>
  <si>
    <t>1.62</t>
  </si>
  <si>
    <t>1.63</t>
  </si>
  <si>
    <t>1.64</t>
  </si>
  <si>
    <t>1.65</t>
  </si>
  <si>
    <t>1.66</t>
  </si>
  <si>
    <t>1.67</t>
  </si>
  <si>
    <t>1.68</t>
  </si>
  <si>
    <t>1.69</t>
  </si>
  <si>
    <t>1.70</t>
  </si>
  <si>
    <t>1.71</t>
  </si>
  <si>
    <t>1.72</t>
  </si>
  <si>
    <t>1.73</t>
  </si>
  <si>
    <t>1.74</t>
  </si>
  <si>
    <t>1.75</t>
  </si>
  <si>
    <t>1.76</t>
  </si>
  <si>
    <t>1.77</t>
  </si>
  <si>
    <t>1.78</t>
  </si>
  <si>
    <t>1.79</t>
  </si>
  <si>
    <t>1.80</t>
  </si>
  <si>
    <t>1.81</t>
  </si>
  <si>
    <t>1.82</t>
  </si>
  <si>
    <t>1.83</t>
  </si>
  <si>
    <t>1.84</t>
  </si>
  <si>
    <t>1.85</t>
  </si>
  <si>
    <t>1.86</t>
  </si>
  <si>
    <t>1.87</t>
  </si>
  <si>
    <t>1.88</t>
  </si>
  <si>
    <t>1.89</t>
  </si>
  <si>
    <t>1.90</t>
  </si>
  <si>
    <t>1.101</t>
  </si>
  <si>
    <t>1.102</t>
  </si>
  <si>
    <t>1.103</t>
  </si>
  <si>
    <t>1.104</t>
  </si>
  <si>
    <t>1.105</t>
  </si>
  <si>
    <t>1.106</t>
  </si>
  <si>
    <t>1.107</t>
  </si>
  <si>
    <t>1.108</t>
  </si>
  <si>
    <t>1.109</t>
  </si>
  <si>
    <t>1.110</t>
  </si>
  <si>
    <t>1.111</t>
  </si>
  <si>
    <t>1.112</t>
  </si>
  <si>
    <t>1.113</t>
  </si>
  <si>
    <t>1.114</t>
  </si>
  <si>
    <t>1.115</t>
  </si>
  <si>
    <t>1.117</t>
  </si>
  <si>
    <t>1.118</t>
  </si>
  <si>
    <t>1.119</t>
  </si>
  <si>
    <t>1.120</t>
  </si>
  <si>
    <t>1.121</t>
  </si>
  <si>
    <t>1.124</t>
  </si>
  <si>
    <t>1.125</t>
  </si>
  <si>
    <t>1.127</t>
  </si>
  <si>
    <t>1.128</t>
  </si>
  <si>
    <t>1.129</t>
  </si>
  <si>
    <t>1.130</t>
  </si>
  <si>
    <t>1.131</t>
  </si>
  <si>
    <t>1.132</t>
  </si>
  <si>
    <t>1.133</t>
  </si>
  <si>
    <t>1.134</t>
  </si>
  <si>
    <t>1.135</t>
  </si>
  <si>
    <t>1.136</t>
  </si>
  <si>
    <t>1.137</t>
  </si>
  <si>
    <t>1.138</t>
  </si>
  <si>
    <t>1.139</t>
  </si>
  <si>
    <t>1.140</t>
  </si>
  <si>
    <t>1.141</t>
  </si>
  <si>
    <t>1.142</t>
  </si>
  <si>
    <t>1.143</t>
  </si>
  <si>
    <t>1.144</t>
  </si>
  <si>
    <t>1.146</t>
  </si>
  <si>
    <t>1.147</t>
  </si>
  <si>
    <t>1.148</t>
  </si>
  <si>
    <t>1.149</t>
  </si>
  <si>
    <t>1.150</t>
  </si>
  <si>
    <t>1.151</t>
  </si>
  <si>
    <t>1.152</t>
  </si>
  <si>
    <t>1.153</t>
  </si>
  <si>
    <t>1.155</t>
  </si>
  <si>
    <t>1.156</t>
  </si>
  <si>
    <t>1.157</t>
  </si>
  <si>
    <t>1.158</t>
  </si>
  <si>
    <t>1.159</t>
  </si>
  <si>
    <t>1.160</t>
  </si>
  <si>
    <t>1.161</t>
  </si>
  <si>
    <t>1.162</t>
  </si>
  <si>
    <t>1.163</t>
  </si>
  <si>
    <t>1.164</t>
  </si>
  <si>
    <t>1.165</t>
  </si>
  <si>
    <t>1.166</t>
  </si>
  <si>
    <t>1.167</t>
  </si>
  <si>
    <t>1.168</t>
  </si>
  <si>
    <t>1.169</t>
  </si>
  <si>
    <t>1.170</t>
  </si>
  <si>
    <t>1.171</t>
  </si>
  <si>
    <t>1.174</t>
  </si>
  <si>
    <t>1.175</t>
  </si>
  <si>
    <t>1.176</t>
  </si>
  <si>
    <t>1.177</t>
  </si>
  <si>
    <t>1.178</t>
  </si>
  <si>
    <t>1.180</t>
  </si>
  <si>
    <t>1.181</t>
  </si>
  <si>
    <t>1.182</t>
  </si>
  <si>
    <t>1.183</t>
  </si>
  <si>
    <t>1.184</t>
  </si>
  <si>
    <t>1.185</t>
  </si>
  <si>
    <t>1.188</t>
  </si>
  <si>
    <t>1.189</t>
  </si>
  <si>
    <t>1.190</t>
  </si>
  <si>
    <t>1.191</t>
  </si>
  <si>
    <t>1.192</t>
  </si>
  <si>
    <t>1.193</t>
  </si>
  <si>
    <t>1.194</t>
  </si>
  <si>
    <t>1.196</t>
  </si>
  <si>
    <t>1.197</t>
  </si>
  <si>
    <t>1.198</t>
  </si>
  <si>
    <t>1.199</t>
  </si>
  <si>
    <t>1.200</t>
  </si>
  <si>
    <t>1.201</t>
  </si>
  <si>
    <t>1.202</t>
  </si>
  <si>
    <t>1.203</t>
  </si>
  <si>
    <t>1.204</t>
  </si>
  <si>
    <t>1.206</t>
  </si>
  <si>
    <t>1.207</t>
  </si>
  <si>
    <t>1.208</t>
  </si>
  <si>
    <t>1.209</t>
  </si>
  <si>
    <t>1.210</t>
  </si>
  <si>
    <t>1.213</t>
  </si>
  <si>
    <t>1.214</t>
  </si>
  <si>
    <t>1.216</t>
  </si>
  <si>
    <t>1.217</t>
  </si>
  <si>
    <t>1.218</t>
  </si>
  <si>
    <t>1.219</t>
  </si>
  <si>
    <t>1.220</t>
  </si>
  <si>
    <t>1.221</t>
  </si>
  <si>
    <t>1.222</t>
  </si>
  <si>
    <t>1.223</t>
  </si>
  <si>
    <t>1.224</t>
  </si>
  <si>
    <t>1.230</t>
  </si>
  <si>
    <t>1.231</t>
  </si>
  <si>
    <t>1.232</t>
  </si>
  <si>
    <t>1.233</t>
  </si>
  <si>
    <t>1.234</t>
  </si>
  <si>
    <t>1.235</t>
  </si>
  <si>
    <t>1.237</t>
  </si>
  <si>
    <t>1.238</t>
  </si>
  <si>
    <t>1.241</t>
  </si>
  <si>
    <t>1.242</t>
  </si>
  <si>
    <t>1.243</t>
  </si>
  <si>
    <t>1.244</t>
  </si>
  <si>
    <t>1.245</t>
  </si>
  <si>
    <t>1.246</t>
  </si>
  <si>
    <t>1.247</t>
  </si>
  <si>
    <t>1.248</t>
  </si>
  <si>
    <t>1.249</t>
  </si>
  <si>
    <t>1.250</t>
  </si>
  <si>
    <t>1.251</t>
  </si>
  <si>
    <t>1.253</t>
  </si>
  <si>
    <t>1.254</t>
  </si>
  <si>
    <t>1.255</t>
  </si>
  <si>
    <t>1.256</t>
  </si>
  <si>
    <t>1.257</t>
  </si>
  <si>
    <t>1.258</t>
  </si>
  <si>
    <t>1.259</t>
  </si>
  <si>
    <t>1.260</t>
  </si>
  <si>
    <t>1.261</t>
  </si>
  <si>
    <t>1.262</t>
  </si>
  <si>
    <t>1.263</t>
  </si>
  <si>
    <t>1.264</t>
  </si>
  <si>
    <t>1.265</t>
  </si>
  <si>
    <t>1.266</t>
  </si>
  <si>
    <t>1.268</t>
  </si>
  <si>
    <t>1.269</t>
  </si>
  <si>
    <t>1.270</t>
  </si>
  <si>
    <t>1.271</t>
  </si>
  <si>
    <t>1.272</t>
  </si>
  <si>
    <t>1.273</t>
  </si>
  <si>
    <t>1.276</t>
  </si>
  <si>
    <t>1.277</t>
  </si>
  <si>
    <t>1.278</t>
  </si>
  <si>
    <t>1.279</t>
  </si>
  <si>
    <t>1.282</t>
  </si>
  <si>
    <t>1.283</t>
  </si>
  <si>
    <t>1.284</t>
  </si>
  <si>
    <t>1.285</t>
  </si>
  <si>
    <t>1.286</t>
  </si>
  <si>
    <t>1.288</t>
  </si>
  <si>
    <t>1.289</t>
  </si>
  <si>
    <t>1.290</t>
  </si>
  <si>
    <t>1.291</t>
  </si>
  <si>
    <t>1.292</t>
  </si>
  <si>
    <t>1.293</t>
  </si>
  <si>
    <t>1.294</t>
  </si>
  <si>
    <t>1.295</t>
  </si>
  <si>
    <t>1.296</t>
  </si>
  <si>
    <t>1.297</t>
  </si>
  <si>
    <t>1.298</t>
  </si>
  <si>
    <t>1.299</t>
  </si>
  <si>
    <t>1.300</t>
  </si>
  <si>
    <t>1.301</t>
  </si>
  <si>
    <t>1.303</t>
  </si>
  <si>
    <t>1.306</t>
  </si>
  <si>
    <t>1.307</t>
  </si>
  <si>
    <t>1.308</t>
  </si>
  <si>
    <t>1.309</t>
  </si>
  <si>
    <t>1.310</t>
  </si>
  <si>
    <t>1.311</t>
  </si>
  <si>
    <t>1.312</t>
  </si>
  <si>
    <t>1.313</t>
  </si>
  <si>
    <t>1.316</t>
  </si>
  <si>
    <t>1.317</t>
  </si>
  <si>
    <t>1.318</t>
  </si>
  <si>
    <t>1.322</t>
  </si>
  <si>
    <t>1.325</t>
  </si>
  <si>
    <t>1.326</t>
  </si>
  <si>
    <t>1.327</t>
  </si>
  <si>
    <t>1.329</t>
  </si>
  <si>
    <t>1.330</t>
  </si>
  <si>
    <t>1.331</t>
  </si>
  <si>
    <t>1.332</t>
  </si>
  <si>
    <t>1.333</t>
  </si>
  <si>
    <t>1.337</t>
  </si>
  <si>
    <t>1.338</t>
  </si>
  <si>
    <t>1.339</t>
  </si>
  <si>
    <t>1.340</t>
  </si>
  <si>
    <t>1.341</t>
  </si>
  <si>
    <t>1.342</t>
  </si>
  <si>
    <t>1.343</t>
  </si>
  <si>
    <t>1.344</t>
  </si>
  <si>
    <t>1.345</t>
  </si>
  <si>
    <t>1.346</t>
  </si>
  <si>
    <t>1.347</t>
  </si>
  <si>
    <t>1.348</t>
  </si>
  <si>
    <t>1.351</t>
  </si>
  <si>
    <t>1.352</t>
  </si>
  <si>
    <t>1.353</t>
  </si>
  <si>
    <t>1.359</t>
  </si>
  <si>
    <t>1.360</t>
  </si>
  <si>
    <t>1.361</t>
  </si>
  <si>
    <t>1.363</t>
  </si>
  <si>
    <t>1.371</t>
  </si>
  <si>
    <t>1.372</t>
  </si>
  <si>
    <t>1.373</t>
  </si>
  <si>
    <t>1.377</t>
  </si>
  <si>
    <t>1.378</t>
  </si>
  <si>
    <t>1.379</t>
  </si>
  <si>
    <t>1.380</t>
  </si>
  <si>
    <t>1.381</t>
  </si>
  <si>
    <t>1.382</t>
  </si>
  <si>
    <t>1.387</t>
  </si>
  <si>
    <t>1.388</t>
  </si>
  <si>
    <t>1.389</t>
  </si>
  <si>
    <t>1.390</t>
  </si>
  <si>
    <t>1.391</t>
  </si>
  <si>
    <t>1.392</t>
  </si>
  <si>
    <t>1.393</t>
  </si>
  <si>
    <t>1.394</t>
  </si>
  <si>
    <t>1.395</t>
  </si>
  <si>
    <t>1.396</t>
  </si>
  <si>
    <t>1.397</t>
  </si>
  <si>
    <t>1.398</t>
  </si>
  <si>
    <t>1.399</t>
  </si>
  <si>
    <t>1.400</t>
  </si>
  <si>
    <t>1.401</t>
  </si>
  <si>
    <t>1.402</t>
  </si>
  <si>
    <t>1.403</t>
  </si>
  <si>
    <t>1.406</t>
  </si>
  <si>
    <t>1.412</t>
  </si>
  <si>
    <t>1.413</t>
  </si>
  <si>
    <t>1.414</t>
  </si>
  <si>
    <t>1.415</t>
  </si>
  <si>
    <t>1.416</t>
  </si>
  <si>
    <t>1.417</t>
  </si>
  <si>
    <t>1.422</t>
  </si>
  <si>
    <t>1.430</t>
  </si>
  <si>
    <t>1.431</t>
  </si>
  <si>
    <t>1.432</t>
  </si>
  <si>
    <t>1.433</t>
  </si>
  <si>
    <t>1.434</t>
  </si>
  <si>
    <t>1.436</t>
  </si>
  <si>
    <t>1.441</t>
  </si>
  <si>
    <t>1.442</t>
  </si>
  <si>
    <t>1.449</t>
  </si>
  <si>
    <t>1.452</t>
  </si>
  <si>
    <t>1.453</t>
  </si>
  <si>
    <t>1.454</t>
  </si>
  <si>
    <t>1.457</t>
  </si>
  <si>
    <t>1.464</t>
  </si>
  <si>
    <t>1.468</t>
  </si>
  <si>
    <t>1.472</t>
  </si>
  <si>
    <t>1.474</t>
  </si>
  <si>
    <t>1.475</t>
  </si>
  <si>
    <t>1.476</t>
  </si>
  <si>
    <t>1.477</t>
  </si>
  <si>
    <t>1.479</t>
  </si>
  <si>
    <t>1.482</t>
  </si>
  <si>
    <t>1.483</t>
  </si>
  <si>
    <t>1.484</t>
  </si>
  <si>
    <t>1.485</t>
  </si>
  <si>
    <t>1.486</t>
  </si>
  <si>
    <t>1.487</t>
  </si>
  <si>
    <t>1.492</t>
  </si>
  <si>
    <t>1.493</t>
  </si>
  <si>
    <t>1.496</t>
  </si>
  <si>
    <t>1.497</t>
  </si>
  <si>
    <t>1.498</t>
  </si>
  <si>
    <t>1.499</t>
  </si>
  <si>
    <t>1.500</t>
  </si>
  <si>
    <t>1.501</t>
  </si>
  <si>
    <t>1.502</t>
  </si>
  <si>
    <t>1.503</t>
  </si>
  <si>
    <t>1.504</t>
  </si>
  <si>
    <t>1.505</t>
  </si>
  <si>
    <t>1.507</t>
  </si>
  <si>
    <t>1.508</t>
  </si>
  <si>
    <t>1.511</t>
  </si>
  <si>
    <t>1.512</t>
  </si>
  <si>
    <t>1.513</t>
  </si>
  <si>
    <t>1.514</t>
  </si>
  <si>
    <t>1.515</t>
  </si>
  <si>
    <t>1.516</t>
  </si>
  <si>
    <t>1.517</t>
  </si>
  <si>
    <t>1.518</t>
  </si>
  <si>
    <t>1.519</t>
  </si>
  <si>
    <t>1.521</t>
  </si>
  <si>
    <t>1.522</t>
  </si>
  <si>
    <t>1.523</t>
  </si>
  <si>
    <t>1.526</t>
  </si>
  <si>
    <t>1.528</t>
  </si>
  <si>
    <t>1.529</t>
  </si>
  <si>
    <t>1.530</t>
  </si>
  <si>
    <t>1.532</t>
  </si>
  <si>
    <t>1.533</t>
  </si>
  <si>
    <t>1.534</t>
  </si>
  <si>
    <t>1.535</t>
  </si>
  <si>
    <t>1.537</t>
  </si>
  <si>
    <t>1.538</t>
  </si>
  <si>
    <t>1.539</t>
  </si>
  <si>
    <t>1.540</t>
  </si>
  <si>
    <t>1.541</t>
  </si>
  <si>
    <t>1.542</t>
  </si>
  <si>
    <t>1.543</t>
  </si>
  <si>
    <t>1.544</t>
  </si>
  <si>
    <t>1.545</t>
  </si>
  <si>
    <t>1.546</t>
  </si>
  <si>
    <t>1.547</t>
  </si>
  <si>
    <t>1.548</t>
  </si>
  <si>
    <t>1.549</t>
  </si>
  <si>
    <t>1.551</t>
  </si>
  <si>
    <t>1.557</t>
  </si>
  <si>
    <t>1.559</t>
  </si>
  <si>
    <t>1.565</t>
  </si>
  <si>
    <t>1.566</t>
  </si>
  <si>
    <t>1.567</t>
  </si>
  <si>
    <t>1.576</t>
  </si>
  <si>
    <t>1.577</t>
  </si>
  <si>
    <t>1.578</t>
  </si>
  <si>
    <t>Pravokutni svjetleći panel izrađen od pleksiglasa i LED tehnologije, zaobljenih rubova. Koristi se za istraživanje uzoraka, oblika i boja  te za rad s transparentnim elementima. Dimenzije: 64×46 cm.</t>
  </si>
  <si>
    <t>Edukativna igra na temu magnetizma. Sadržaj: 1 velika magnetna potkova, 4 magnetna štapa, 14 magnetnh kuglica, 40 prozirnih žetona s magnetnim prstenom i 3 male magnetne potkove</t>
  </si>
  <si>
    <t>Slikovne kartice. Sadržaj: 16 plastičnih kartica s fotografijama životinja i dvije s ljudima koje pod svjetlošću prikazuju koštanu strukturu. Dimenzija: 22x28 cm</t>
  </si>
  <si>
    <t>Edukativan set za učenje o unutrašnjosti i povjesti našeg planeta. Sadržaj minimalno: 9 fosila, 12 minerala, 12 sedimentnih, 12 metamorfnih i 12 magmatskih stijena, sve pakirano u kutije.</t>
  </si>
  <si>
    <t>Sunčev sustav. Sadržaj planete koje se rotiraju. Dimenzija minimalno 45x15x30 cm</t>
  </si>
  <si>
    <t>Globus bijele površine s iscrtanim  granicama zemalja, minimala dimenzija globusa Ø 28 cm i 6 markera za suho brisanje.</t>
  </si>
  <si>
    <t>Model čovjeka. Sadržaj: 45 komada važnijih dijelova ljudskog tijela, izrađeno od plastike, visina 56 cm</t>
  </si>
  <si>
    <t>Model kostura. Minimalna visina: 80 cm</t>
  </si>
  <si>
    <t>Povećalo. Sadrži dvije leće koje uvećavaju 2x i 5x, izrađeno od plastike minimalne dimenzije: Ø 8 cm</t>
  </si>
  <si>
    <t>Kapaljke. Sadržaj minimalno 6 komada plastičnih kapaljki  na stalku.Dimenzije stalka: 11 cm</t>
  </si>
  <si>
    <t xml:space="preserve">Taktilna igračka. Sastoji se od ploče od pleksiglasa i  neopasnih metalnih čavlića koji nježnim potiskom predmeta ili ruke poprimaju njegov 3D obris. Minimalne dimenzije 20×15 cm  </t>
  </si>
  <si>
    <t>Pincete. Sadržaj: minimalno 12 plastičnih pinceta. Minimalne dimenzije: 15 cm</t>
  </si>
  <si>
    <t>Drveni zvrk. Sadržaj: jedan zvrk  s minimalno 6  različitih vizualnih motiva. Minimalne dimenzije: Ø 25 cm, visina 16 cm</t>
  </si>
  <si>
    <t>Konstruktor. Sadržaj: minimalno  180 plastičnih loptica s rupicama i minimalno 180 štapića. Dimenzija jedne loptice minimalno Ø 1,6 cm, dimenzija jednog štapića od 1 - 8 cm</t>
  </si>
  <si>
    <t>Kaleidoskop dužine  30 cm</t>
  </si>
  <si>
    <t>Set od 5 valjaka različitih tekstura: točke, valovi, cik-cak linije, vodoravne linije i krivulje. Izrađeno od tvrde gume. Dimenzije: Ø 3,5 cm, dužina 17 cm</t>
  </si>
  <si>
    <t>Plastična paleta za boje u obliku cvijeta. Dimenzije: Ø 16 cm</t>
  </si>
  <si>
    <t>Stol premetaljka s labirintom na temu vlaka. Dimenzija: 60x40x69 cm</t>
  </si>
  <si>
    <t>Metalni stalak sa 25 polica za sušenje likovnih radova na kotačima. Istovremeno se može sušiti 25 listova A3 dimenzije ili 50 listova A4 dimenzije. Materijal: lakirani čelik. Dim.min. 42x4x98 cm.</t>
  </si>
  <si>
    <t>Lutka muškog spola, europske rase, bez kose, izrađena od mekanog vinila, čvrsta i pokretljiva, može se prati. Dimenzija 32 cm</t>
  </si>
  <si>
    <t>Lutka ženskog spola, europske rase, bez kose, izrađena od mekanog vinila, čvrsta i pokretljiva, može se prati. Dimenzija 32 cm</t>
  </si>
  <si>
    <t>Figurice izrađene od mekanog silikona, sadržaj 36 komada ( 6 obitelji sa 6 članova) različite boje, mogu se međusobno spajati.  Najveća figurica: 10 cm</t>
  </si>
  <si>
    <t>Slagalica. Drvena slagalica min. dim. 34x34 cm na temu bajke Pepeljuga.</t>
  </si>
  <si>
    <t>Slagalica. Drvena slagalica  min. dim. 34x34 cm na temu bajke Snjeguljica.</t>
  </si>
  <si>
    <t>Konstruktor. Sadržaj: 100 magnetnih, prozirnih i šarenih štapića i geometrijskih oblika za gradnju brojnih 3D modela.</t>
  </si>
  <si>
    <t>Kocke-umetaljka u kanti. Sadržaj: 50 drvenih kocki u kutiji sa poklopcem koji ima otvore za različite oblike.</t>
  </si>
  <si>
    <t>Oblici za nizanje. Set od 24 velika oblika različitih boja i tekstura, za nizanje. Dimenzija oblika min. 8 cm.</t>
  </si>
  <si>
    <t>Model zuba izrađen od mekane gume s  presjekom na dvije polovice.  Dimenzije: 13 cm</t>
  </si>
  <si>
    <t xml:space="preserve">Konstruktor. Sadržaj: 150 zupčanika u različitim bojama, plastične bazne ploče i konektori. 
</t>
  </si>
  <si>
    <t>Konstruktor. Sadržaj: 74 magnetnih, prozirnih i šarenih štapića i geometrijskih oblika za gradnju brojnih 3D modela.</t>
  </si>
  <si>
    <t>Drveni čekić dužine 19 cm</t>
  </si>
  <si>
    <t xml:space="preserve">Konstruktor, sadrži 125  različitih oblika sa zglobovima za spajanje . Pakirano u plastičnu kutiju s poklopcem.  </t>
  </si>
  <si>
    <t xml:space="preserve">Konstruktor. Sadržaj 500 komada mekanih plastičnih elemenata (trokuta, kotača, osovina) u 5 boja i 3 veličine. 
 </t>
  </si>
  <si>
    <t>Konstruktor. Sadržaj: ukupno 191  plastičnih poluga, vijaka, remenica i kotača koji omogućuju izradu pokretnih modela za igru. Pakirano u plastičnu prenosivu kutiju.</t>
  </si>
  <si>
    <t xml:space="preserve">Košara s platnenim bubama . Sadržaj: platnena košara, sedam lutkica oblika raznih buba. dim.min.14-27 cm i košara dimenzije 20 cm.   </t>
  </si>
  <si>
    <t>Gumene figurice morskih životinja, sadržaj 8 komada : tuljan, morž, morski pas, raža, kit orka, dupin. Dimenzije: min 5 do 15 cm</t>
  </si>
  <si>
    <t>Gumene figurice domaćih životinja, sadržaj 11 komada : konj, koza, svinja, zec, kokoš, pijetao, guska, ovca, puran, pas, krava. Dimenzije: min 5 do 15 cm</t>
  </si>
  <si>
    <t>Gumene figurice divljih životinja, sadržaj 7 komada: zebra, slon, lav, tigar, žirafa,nosorog, nilski konj. Dimenzije: minimalno 7 maksimalno 20 cm</t>
  </si>
  <si>
    <t>Gumene figurice šumskih životinja, sadržaj 8 komada: lisica, vepar, smeđi medvjed, vuk, orao, vjeverica, jelen, divokoza. Dimenzije: minimalno  5 maksimalno 15 cm</t>
  </si>
  <si>
    <t>Gumene figurice insekata, sadržaj 12 komada: pčela, dva pauka, škorpion, mrav, bogomoljka, bubamara, muha, hrušt, skakavac, komarac i leteći mrav. Dimenzije: od 5 do 12 cm</t>
  </si>
  <si>
    <t>Set kazališnih lutaka za priču Tri praščića (5 likova) izrađenih od tkanine, vel. lutke 15x25 cm.</t>
  </si>
  <si>
    <t>Set kazališnih lutaka za priču Tri medvjedića (5 likova) izrađenih od tkanine, vel. lutke 15x25 cm.</t>
  </si>
  <si>
    <t xml:space="preserve">Magnetni konstruktor, sadržaj:30 taktilnih štapova i gumirane loptice za slaganje i razvoj taktilne percepcije , cca.57-60 kom   
</t>
  </si>
  <si>
    <t>Slagalice. Set od 3 drvene slagalice na temu biljke s plastičnim prihvatnicima, min.dim. 20x20 cm.</t>
  </si>
  <si>
    <t>Drvena igračka - aparat za kavu. Sadrži 5 elemata. Dimenzija: 20x12x26 cm</t>
  </si>
  <si>
    <t>Drvena igračka - mikser. Sadrži 4 elementa. Dimenzije: 21x12x18 cm</t>
  </si>
  <si>
    <t>Plastične košarice u različitim bojama sa sklopivim ručkama. Set sadrži 4 kom. Dimenzije: 22x16x11 cm</t>
  </si>
  <si>
    <t>Drvena umetaljka na temu oblačenja djevojčice. Dimenzije: 30x23 cm</t>
  </si>
  <si>
    <t>Drvena umetaljka na temu oblačenja dječaka. Dimenzije: 30x23 cm</t>
  </si>
  <si>
    <t>Set od 4 plastične ploče, 4 igle za vezenje s tupim vrhom, 9 obostrano otisnutih kartica s primjerima i vezica. Dim. ploče min. 28x19 cm</t>
  </si>
  <si>
    <t>Plastična posuda s mjerilom na dnu, poklopcem s rupicama za prozračivanje te povećalom koje uvećava 2x i 4x. Leća: Ø 45 i 30 mm</t>
  </si>
  <si>
    <t>Podna obloga. Minimalne dim.100x100x2 cm izrađena od EVA materijala, sa utorima za spajanje. Set sadrži 4 komada.</t>
  </si>
  <si>
    <t>Didaktički centar. Oblik prizme  s manipulativnim igrama, sadrži: premetaljku, zupčanike, slagalicu sa životinjama, ogledalo i labirint s vodilicama. Dimenzije: 25x24x21 cm</t>
  </si>
  <si>
    <t>Drvena umetaljka, sadržaj: 9 različitih staništa životinja na drvenom postolju s utorima. Dimenzija okvira: 28x28 cm</t>
  </si>
  <si>
    <t>Mozaična igra. Sadržaj: 350 kvadratića u 12 boja i plastična ploča s rupicama  i predlošci. Dimenzije ploče: 40x40 cm</t>
  </si>
  <si>
    <t>Lopte na napuhavanje u obliku sunčevog sustava. Sadržaj: 9 planeta, Sunce i Mjesec i pumpu za napuhavanje. Dimenzije: Sunce Ø 58 cm, Mjesec Ø 13 cm</t>
  </si>
  <si>
    <t>Drvena umetaljka u obliku šesterokuta u koji se umeću različiti oblici koji su ispunjeni kuglicama koje šuškaju. Dimenzije: 17x15x12 cm</t>
  </si>
  <si>
    <t>Mekane kocke.Izrađene su od lagane pjenaste spužve. Sadržaj: 60 kocaka (20 manjih i 40 većih) u 4 boje. Dimenzije kocaka: 21x12 cm i 9x12 cm</t>
  </si>
  <si>
    <t>Hodalice u obliku stopala. Napravljene od čvrstog pjenastog materijala s jakim najlonskim držačima. Set sadrži jedan par. Min. dim. 53x23x3 cm.</t>
  </si>
  <si>
    <t>Set 4 štapa napravljenih od tvrde plastike u 4 boje. Dimenzije: 70 cm</t>
  </si>
  <si>
    <t>Drvene oslikane, zvučne kocke. Sadržaj: 7 oblika s motivima, 4 kockice s kuglicama ili zvonima, 1 kockicu s ogledalom, 1 kockicu-zvjezdicu. Izrađeno od drveta</t>
  </si>
  <si>
    <t>Plastični čunj od čvrste plastike koji se koristi za spajanje štapova ili koluta.  Dimenzije: 30 cm</t>
  </si>
  <si>
    <t>Set postolja i lukova za slaganje tunela. Sadrži: 8 okruglih postolja i 4 plastična luka.</t>
  </si>
  <si>
    <t>Šušakalica u obliku kugle s dvije ručke koje ju opasavaju za jednostavno pridžavanje. Dimenzija min. Ø 13 cm</t>
  </si>
  <si>
    <t>Set magnetnih, drvenih polukrugova koji se nižu na drveni stalak. Dimenzije: 13x17 cm</t>
  </si>
  <si>
    <t xml:space="preserve">Njihalica u obliku konja, izrađena od plastike. Dimenzije: 84x28x46 cm. </t>
  </si>
  <si>
    <t xml:space="preserve">Čvrsta dječja plastična guralica na 4 kotača, prikladna za unutarnji i vanjski prostor. Maksimalna dozvoljena težina 50 kg, visina sjedala 29 cm.
Dimenzije: 63x40x30 cm </t>
  </si>
  <si>
    <t xml:space="preserve">Magnetni drveni mozaik. Sadržaj: 32 drvenih magnetnih oblika u metalnoj kutiji.Visina složenog lika 20 cm, kutija dim. 20x20 cm. </t>
  </si>
  <si>
    <t>Plastični čavlići za slaganje mozaika. Sadržaj: 2600 komada dim.10mm</t>
  </si>
  <si>
    <t>Perlice za nizanje, sadržaj: 6 različitih oblika perlica u 5 boja,  8 vezica. Veličina perlica: do 2-4 cm</t>
  </si>
  <si>
    <t>Svjetiljka za stvaranje efekta kaleidoskopa. Radi na 3AA baterije. Dimenzija: 13x8 cm</t>
  </si>
  <si>
    <t xml:space="preserve">Drveni set voća koje se može rezati. Sadržaj: 19 komada voća međusobno spojenih čičkom, drveni nož, daska za rezanje i drvena kutija, dimenzije: 30x28 cm. </t>
  </si>
  <si>
    <t>gar</t>
  </si>
  <si>
    <t xml:space="preserve">Edukativna igra za razumijevanje strujnog kruga. Sadržaj: minimalno  2 držača sa žaruljicama,  2 prekidača, 1 punjač, 10 žičanih spojnica, 2 držača baterija, 4 ploče sa 5 konektora, 4 kocke-konektora i ventilator.   </t>
  </si>
  <si>
    <t>Slagalice. Set od 4 slagalice na temu godišnjih doba. Dim. min. 40x40 cm.</t>
  </si>
  <si>
    <t xml:space="preserve">Transparentni žetoni. Sadržaj: 100 transparentnih plastičnih žetona s metalnim rubom. Dimenzija kružića fi 2cm.  </t>
  </si>
  <si>
    <t>Plastična posuda. Ima poklopac s rupicama te povećalo koje uvećava 2x i 4x. Leća: Ø45 i 30 mm. Može se rastegnuti u visoku čašu ili koristiti sklopljena u posudu.</t>
  </si>
  <si>
    <t>Set plastičnih posudica s označenim mjernim jedinicama za uspoređivanje i mjerenje raznih vrsta tekućina i materijala. Sadržaj: 6 komada. Dimenzije: Ø7×7 cm</t>
  </si>
  <si>
    <t>Drvena kutija koja se koristi za razne taktilne igre. Sadrži otvor za ruke kroz koji djeca opipom prepoznaju o kojem se predmetu radi. Dimenzije: 36x20x35 cm</t>
  </si>
  <si>
    <t>Drvena igračka glačalo, dimenzija: 14×10 cm</t>
  </si>
  <si>
    <t>Drvena kolica za lutku. Sadržaj: platneno sjedalo, čvrst drveni okvir i gumeni kotači. Visina: min.60 cm</t>
  </si>
  <si>
    <t>Drveni prometni znakovi, sadržaj 15 drvenih prometnih znakova veličine 10 cm.</t>
  </si>
  <si>
    <t xml:space="preserve">Plastično voće u prirodnoj veličini. Sadržaj 15 komada. Voće je izrađeno od kvalitetne, polumekane plastike. Pakirano u košaricu.
</t>
  </si>
  <si>
    <t>Plastično povrće u prirodnoj veličini. Sadržaj 11 komada. Povrće je izrađeno od kvalitetne, polumekane plastike. Pakirano u košaricu.</t>
  </si>
  <si>
    <t>Drveno sušilo za rublje sa sklopivim nogama i sigurnosnom prečkom protiv nepredvidivog zatvaranja sušila. Dimenzije: 45x35x56 cm</t>
  </si>
  <si>
    <t xml:space="preserve">Opservatorij za insekte. Sadrži: posuda koja je tunelom spojena za platformu s povećalom, pinceta i dvostruko povećalo. </t>
  </si>
  <si>
    <t xml:space="preserve">Drvene kocke u boji s bojevima i slovima namijenjenih gradnji te slaganju prvih riječi i niza brojeva. Sadržaj 40 komada. Dimenzije: 3,5x3,5 cm
</t>
  </si>
  <si>
    <t xml:space="preserve">Domino drvene pločice u boji. Set sadrži 200 komada. Dimenzija pločice: 12×2,5 cm
</t>
  </si>
  <si>
    <t>Plastična posudica s povećalom na poklopcu i označenim mjernim jedinicama. Dimenzije: Ø8 x 7 cm</t>
  </si>
  <si>
    <t xml:space="preserve">Drveni konstruktor sa mnoštvo dijelova kojima se mogu sagraditi mali roboti, vozila, dizalice, automobili i sl. Set sadrži 130 komada. Pakiran je u kartonsku kutiju s poklopcem i ručkom za lakše prenošenje.
</t>
  </si>
  <si>
    <t xml:space="preserve">Magnetni plastični brojevi od 0 do 9, matematički znakovi (+,-,=,%,/,x) pakirani u prenosivu plastičnu kutiju. Sadržaj 162 komada.
</t>
  </si>
  <si>
    <t>Drvene puzzle u drvenom okviru na temu željezničke postaje. Broj komada: 25. Dimenzija okvira: 34×34 cm</t>
  </si>
  <si>
    <t>Društvena igra s plastičnim figuricama i pločom. Sadrži 12 figurica i kocku. Veličina figurice: 4,5 cm. Dimenzije ploče: 30x30x1 cm</t>
  </si>
  <si>
    <t>Set drvenih kućica uključuje 6 prepoznatljivih zgrada: vatrogasnu postaju, policijsku upravu, bolnicu, školu, trgovinu i autopraonicu. Svaka zgrada ima najmanje 9 cm visok ulaz i izlaz za lakši prolazak vozila. Dimenzije: 16,5x15x 16,5 cm</t>
  </si>
  <si>
    <t>Lopta - gumena, piramidalnog oblika. Težina: 190 grama. Dimenzije: Ø20 cm</t>
  </si>
  <si>
    <t>Malene, lagane pamučne loptice. Idealne su razne igre s reketom. Sadržaj 6 komada. Dimenzije: Ø9 cm</t>
  </si>
  <si>
    <t>Drvena slikovnica, sadrži: 8 pločica sa slikama životinja povezanih špagom. Dimenzije: 11x11 cm</t>
  </si>
  <si>
    <t>Drvena igra s čekićem. Sadržaj: postolje s utorima u kojima se nalaze valjci za zabijanje, čekić, dimenzija: 22,5x13 cm</t>
  </si>
  <si>
    <t xml:space="preserve">Motoričke loptice. Izrađene od prirodne gume, set od min.3 komada, različitih boja i tekstura. Dim.fi 6,5 cm. </t>
  </si>
  <si>
    <t>Magnetne drvene pločice u obliku životinje. Set sadrži 20 drvenih životinja, pakiranih u drvenu kutiju. Dimenzije životinja: cca 6×6 cm</t>
  </si>
  <si>
    <t>Prometni znakovi. Set od 5 prometnih znakova napravljenih od plastike sa stabilnim postoljem. Visina znaka: 70 cm</t>
  </si>
  <si>
    <t xml:space="preserve">Set tračnica raznih veličina i oblika. Nadopuna raznim željezničkim setovima omogućava stvaranje novih smjerova kretanja.
</t>
  </si>
  <si>
    <t>Senzorne ploče za taktilnu percepciju. Sadrže ploče različitih površina: mekana, gruba, hladna, topla i valovita. Dimenzija ploče: 26×32 cm</t>
  </si>
  <si>
    <t xml:space="preserve">Magnetna bijela ploča od emajliranog lima za montažu na zid. Dimenzija 100x120 cm
</t>
  </si>
  <si>
    <t>Drveni taktilni stalak. Sadržaj: pet peterokuta s različitim taktilnim materijalima. Dimenzija 24x15x14 cm</t>
  </si>
  <si>
    <t xml:space="preserve">Metalni autići. Sadržaj: 10 vozila: policija, pomoć na cesti, vatrogasci, hitna pomoć… Dimenzije: 7-14 cm.  </t>
  </si>
  <si>
    <t xml:space="preserve">Drveni autići različitih modela i boja s metalnim kotačima. Ukupno 45 komada. Dimenzije: 6×2 cm
</t>
  </si>
  <si>
    <t>Zidna rešetka s košaricama. Dolazi u setu sa 2 metalne košare i 5 kuka za vješanje. Dimenzije: 105×50 cm</t>
  </si>
  <si>
    <t xml:space="preserve">Kocke. Napravljene od drveta s obostranim akrilnim ogledalima. Sadržaj 8 trokuta, 4 kruga, 4 kvadrata, 4 polukruga i 4 pravokutnika. Dimenzija pravokutnika: 10x5x2,5 cm </t>
  </si>
  <si>
    <t xml:space="preserve">Set od 6 posudica sa poklopcima u različitim bojama, sadrže povećalo koje uvećava 3x. Dimenzije: fi 8 cm
</t>
  </si>
  <si>
    <t>Hvataljka za insekte.  Izrađena je od plastike i ima pokretna vratašca te je jednostavna za rukovanje. Dužina: 26 cm</t>
  </si>
  <si>
    <t xml:space="preserve">Metalni autići. Sadržaj: 10 vozila različitih namjena: cisterna, kamion, taxi, kombi, tramvaj… Dimenzije: 8-14 cm. </t>
  </si>
  <si>
    <t>Set od 12 magnetnih kuglica za upoznavanje magnetizma. Promjer: Ø18 mm</t>
  </si>
  <si>
    <t>Optička igra napravljena od pleksiglasa i plastičnih čavlića koji koji nježnim potiskom predmeta ili ruke poprimaju njegov 3D obris.  Set se sastoji od 3 veličine različitih boja: 13x10x5 cm,  19x13x5 cm i  21x16x5 cm</t>
  </si>
  <si>
    <t xml:space="preserve">Lopte. Set od 6 mekih lopti, različitih tekstura, boja i zvuka.Dimenzije: Ø 11 cm
</t>
  </si>
  <si>
    <t>Set za imitativnu igru sadrži: platnenu rajčicu, žute i crvene paprike, luk, krastavac, mrkvu i zelenu salatu. Drvenu posudu za  maslinovo ulje, octat i sol. Dimenzije pakiranja: 20x10x26 cm</t>
  </si>
  <si>
    <t>Kolica za kupovinu izrađena od: drveta i platna sa gumirani kotačima. Dimenzije: 43x30x50 cm</t>
  </si>
  <si>
    <t>Set za imitativnu igru sadrži modele plastičnih morskih plodova, sadržaj 12 komada: sardinu, list, smuđ, pastrva, dagnje... od tvrde plastike.</t>
  </si>
  <si>
    <t>Set za imitativnu igru sadrži: drveni toster, tanjur i nož, dvije kriške kruha i maslac u kriškama koji se može"rezati" i posudu za med. Svi elementi napravljeni su od drveta. Dimenzija pakiranja: 20x10x26 cm</t>
  </si>
  <si>
    <t>Sklopiva daska za glačanje, stabilna i napravljena od čvrstog drveta.Dimenzije: 80x22x62 cm</t>
  </si>
  <si>
    <t>Drveni krevet  za lutke s posteljinom. Izrađen od jelovine.Dimenzije: 58x30x33 cm</t>
  </si>
  <si>
    <t>Set za imitativnu igru sadrži modele hrane. Sadržaj: 12 komada plastičnih jaja</t>
  </si>
  <si>
    <t xml:space="preserve">Set za imitativnu igru sadrži modele hrane.  Sadržaj: 12 komada plastičnih mesnih proizvoda, kobasice, pljeskavice, odresci… </t>
  </si>
  <si>
    <t xml:space="preserve">Set drvenog voća, sadržaj:  lubenica, trešnje, ananas, limun, naranča, kruška, jagoda dolazi s pletenom košaricom. Broj komada: 23. Minimalna veličina: Ø 21 cm . </t>
  </si>
  <si>
    <t xml:space="preserve">Set drvenog povrća, sadržaj: kukuruz,mrkva, češnjak, luk, paprika, rotkvica. Broj komada: 21. Minimalna veličina: Ø 21 cm . </t>
  </si>
  <si>
    <t xml:space="preserve">Velika karta svijeta od filca, sadržaj: imena mjesta, poznatih građevina, likovi morskih stvorenja, životinja, ptica, ljudi i građevina, sadržaj 65 komada na čičak.  Dimenzije: 90x120 cm </t>
  </si>
  <si>
    <t>Taktilna kocka. Izrađena od filca  s glavom dječaka koja prikazuje različitu emociju na svakoj plohi.Dimenzija 20x20x20 cm</t>
  </si>
  <si>
    <t>Kazališne lutke-rukavica, sadržaj: 6 likova: jarac, patka, prase, konj, koka, krava</t>
  </si>
  <si>
    <t xml:space="preserve">Šator- prostirka koja se vješa na strop. Unutar šatora nalaze se maleni džepići za odlaganje igračaka. Šator sadrži i mekanu podnu prostirku te 4 cvjetna vijenca. Materijal: organza, pamuk/poliester, drevni obruč. Dimenzija: obruč Ø 100 cm, prostirka Ø 180 cm, visina šatora 210 cm  </t>
  </si>
  <si>
    <t xml:space="preserve"> Slojevita dvoslojna drvena slagalica koja otkriva što se sve nalazi unutar vatrogasnog vozila te kako ono izgleda izvana. Donji sloj sastoji se od 25 dijelova, gornji od 64. Dimenzije: 40x40 cm  </t>
  </si>
  <si>
    <t xml:space="preserve">Magnetni satovi, sadržaj:  2 velika sata, 2 seta magnetnih kazaljki i 57 magnetnih brojeva . Dimenzije: 30x36 cm  </t>
  </si>
  <si>
    <t>Modli za pijesak u obliku slova od A do Z. Veličina jednog slova: 9,5 cm</t>
  </si>
  <si>
    <t xml:space="preserve">Ploča sa šest različitih brava koje kada se otvore iza svojih vrata krije brojeve, životinjice i boje.  Dimenzija ploče: 40x30 cm
</t>
  </si>
  <si>
    <t>Igra  ribolov s plastičnim štapovima i i magnetnim ribicama. Set sadrži: šest ribica, dva štapa za pecanje i jednog crvića.</t>
  </si>
  <si>
    <t>Slagalica. Drvene slagalice, dim..34x34 cm. Set od 4 slagalice, sastoje se od 16 ili 25 dijela na temu higijene.</t>
  </si>
  <si>
    <t>Slagalica. Drvena slagalica dim. 34x34 cm na temu bajke Crvenkapica.</t>
  </si>
  <si>
    <t xml:space="preserve">Slagalica. Edukativna drvena slagalica na temu flore, faune i  prirodnog okruženja ispod i iznad zemlje. Set se sastoji od 30 pločica minimalne dimenzije 5x5 cm. Pakirano u drvenu kutiju dim. 25x20x4 cm. </t>
  </si>
  <si>
    <t>Set od 6 podnih ploča  koje pritiskom o površinu uzrokuju da se boje miješalju i mijenjaju. Ploče imaju neklizajuću podlogu. Dimenzija ploče cca 50×50 cm</t>
  </si>
  <si>
    <t>Košarkaška ploča za montažu na zid s mrežicom. Dimenzije ploče: 90x61 cm. Obruč: Ø 44 cm</t>
  </si>
  <si>
    <t>Kutić frizera izrađen od bukovog masiva debljine 18 mm, zaštićeno s eko lakom na bazi vode u 4 sloja nanosa. Sadrži ogledalo i police. Min dim. kutića 63x39x102 cm.</t>
  </si>
  <si>
    <t>Jastuci u obliku cilindra,izrađeni su od spužve s pamučnom navlakom. Set od dva komada, dim.min. 120x20 cm</t>
  </si>
  <si>
    <t>Drveni okvir za montažu na zid zidnih ploča. U jedan okvir stanu dvije ploče. Dimenzije: 70x35 cm</t>
  </si>
  <si>
    <t>Sklopiva strunjača s motivom medvjedića, izrađena je od spužve te prekrivena PVC tkaninom. Dimenzije: 197,5x114x5 cm</t>
  </si>
  <si>
    <t>Element čitaonica. Biblioteka u obliku životinje iz prirode za kutić za čitanje.Dim. kutija s pregradama i životinjom min. 52x41x50 cm, kutija s pregradama min.dim. 40x40x36 cm, konveksna sjedalica min.dim. 40x40x27 cm, konkavna sjedalica min.dim. 40x40x28 cm. Ukupna min. dužina biblioteke 172 cm.</t>
  </si>
  <si>
    <t>Stol za igru izrađen od drveta s četiri noge u obliku dječaka.  Dimenzije: 120x41x81 cm</t>
  </si>
  <si>
    <t>Dječja drvena praonica rublja, sadržaj: stroj za pranje rublja, sušilo, košara za rublje, glačala i daska za glačanje.Dimenzija: 72x86x29 cm</t>
  </si>
  <si>
    <t>Element zid. Set od dva didaktička zida. Sadrže taktilne aplikacije za razvoj motoričkih sposobnosti, koordinacije pokreta, razvoj osjeta dodira i vida, učenje boja i oblika. Sadrži: spužvasti krov s odvojivim prozorom, prozor sa zastorima na zatvarač, vrata u obliku drvenog ksilofona. Minimalne dimenzije: zid 1 – 135×119 cm / zid 2 – 102×154 cm.</t>
  </si>
  <si>
    <t>Kutić frizera za igru.  Sastoji se od ladice, dvije police za kozmetiku i akrilnog ogledala. Izrađen od laminiranog brezinog špera i medijapana u boji. Dimenzija kutića 65,5x41x96 cm.</t>
  </si>
  <si>
    <t xml:space="preserve">Podna obloga izrađena od EVA materijala, sa utorima za spajanje. Set sadrži 4 komada. Min. dim. 100x100x2 cm </t>
  </si>
  <si>
    <t xml:space="preserve">Kutić trgovine ili kazališta. Sadržaj: ormarić-polica koji može biti trgovina, lutkarsko kazalište ili mala čitaonica. Sadrži zastore i platnene džepove za spremanje ginjol lutaka, police za knjige ili namirnice u trgovini.  Izrađeno od laminiranog brezinog iverala dim.115x80x165 cm.  </t>
  </si>
  <si>
    <t>Plastična kutija-duboka u boji 37x31x15 cm</t>
  </si>
  <si>
    <t>Velika plastična kućica za igru s 4 prozora i vratima. U unutrašnjosti se nalazi mali sudoper i štednjak. Dimenzije: 127x114x131 cm</t>
  </si>
  <si>
    <t>Stol za pijesak i vodu opremljen je velikom interaktivnom kopačicom, sustavom za kontrolu protoka vode, odlagalištem otpada, kamionom, kontejnerima,mostovima i poklopcem. Dimenzije stola: 136x112x55 cm</t>
  </si>
  <si>
    <t>Plastični tobogan sa 150 cm dugom stazom za spuštanje, zaobljenim rubovima, širokim stepenicama i stabilnim postoljem. Dimenzije: 168x97x97 cm</t>
  </si>
  <si>
    <t>Kutić trgovine izrađen od brezina drva, sadrži mnoštvo detalja koji čine svaku pravu trgovinu: pult, policu s pregradama za gajbice, mnoštvo malih polica, platnenu vreću i 4 male ladice.Tenda: 100% pamuk. Dimenzije: 95x108x123 cm</t>
  </si>
  <si>
    <t>Ploče za montažu na zid  ili ogradu u obliku morskih životinja, izrađene su od čvrste, vodootporne plastike i namijenjene crtanju kredom.  Jednostavno se montiraju pomoću žica koje dolaze u kompletu. Set sadrži 5 ploča.Prosječna dimenzija ploča: 74x74 cm</t>
  </si>
  <si>
    <t>Sjedalica u obliku životinje. Izrađena od čvrste i kvalitetne spužve, presvučena PVC navlakom. Gornji dio je odvojiv te se elementi mogu koristiti zasebno. Dimenzije: 125x28x26 cm</t>
  </si>
  <si>
    <t>Drvena kolica za sportske rekvizite na kotačima, s 3 police i rupama za štapove. Dimenzije: 115x50x90 cm</t>
  </si>
  <si>
    <t xml:space="preserve">Drvena umetaljka sadrži 3D geometrijske oblike na drvenom postolju s utorima za umetanje, izrađena je od brezine šperploče s mekim plastičnim ručkama. Dimenzije ploče: 30x24x6 cm 
</t>
  </si>
  <si>
    <t>Taktilna drvena umetaljka  s četiri životinje za umetanje (mačka, pas, zec i ptica)</t>
  </si>
  <si>
    <t>Igra nizanja, sadržaj:  72 geometrijska oblika, 10 predložaka, kocku s bojama, vezice, 10 štapića  i kutiju. Dimenzije: 33x33 cm</t>
  </si>
  <si>
    <t>Drvena umetaljka na temu povrća sastoji se od 10 oblika za umetanje. Dim. 28x28 cm.</t>
  </si>
  <si>
    <t>Slagalica za upoznavanje s osnovnim geometrijskim elementima, sadrži 6 različitih geometrijskih oblika na plastičnim karticama te drveni okvir. Dimenzija okvira: 40x40 cm</t>
  </si>
  <si>
    <t xml:space="preserve">Obrazovni set o sigurnosti u prometu.  Sadržaj: 6 prometnih znakova, 21 kartica sa ilustracijama prometnih situacija, kocka sa znakovima, interaktivni CD s igricom, nastavni vodič, primjeri za ispis i bojanje.
</t>
  </si>
  <si>
    <t>Kazališna lutka. Veličine 22-25 cm u obliku žabe, navlači se na ruku.</t>
  </si>
  <si>
    <t>Set za izradu bogate pjene, sadrži pahuljice sapuna . Pahuljice su izrađene na ekološkoj bazi, bez enzima i izbjeljivača. Set 3 kutije (425 g).</t>
  </si>
  <si>
    <t>Praktična prozirna posuda dimenzije: 70x50x15 cm</t>
  </si>
  <si>
    <t>Modli za pijesak ( riba, morski konjic, rak, morska sirena) Dužina: 17 cm</t>
  </si>
  <si>
    <t xml:space="preserve">Vizualni set u torbi, sadržaj: kaleidoskopi, spiralne cijevi, skakutave kapljice, povećalo, tekuće tube, spiralne tube s tekućinom u boji, svjetleće tube, štapiće s tekućim gliterom i sl.  Dimenzija torbe: 46x36 cm </t>
  </si>
  <si>
    <t>Svjetleći valjci s perlicama, sadržaj: šest valjaka s perlicama s osvijetljenjem. Imaju baznu stanicu za napajanje. Dimenzija jednog valjka 14x7 cm.</t>
  </si>
  <si>
    <t>Gumena lopta  za usavršavanje osjećaja za ravnotežu dim.65-70 cm</t>
  </si>
  <si>
    <t>Zidni labirint sa 4 različita grafomotorička uzorka za vježbanje početnog pisanja i pravilnog držanja olovke. Podijeljen je na 4 nivoa težine. Metalne kuglice pomiču se pomoću magnetne olovke. Dimenzije: 45x30 cm</t>
  </si>
  <si>
    <t>Matematička igra. Igra početnog zbrajanja i oduzimanja. Sadrži 10 drvenih ploča sa brojevima min. dim. 13x7 cm, 55 crvena i 55 plava štapića.</t>
  </si>
  <si>
    <t>Drvena umetaljka, sadržaj: 4 geometrijska oblika  s 4 stalka sa štapićima, ukupno minimalno 16 dijelova. Dimenzija stalka: 15x15 cm.</t>
  </si>
  <si>
    <t>Slojevita drvena slagalica na temu stabla. Svaka slagalica sastoji se od 9 dijelova. Dimenzije: 28x28 cm.</t>
  </si>
  <si>
    <t xml:space="preserve">Jezična igra. Set sadrži kartice za razvoj govora i logičko slaganje tijeka priče prema zadanim sekvencama. Set se sastoji od 50 kartica sa čičkom i 2 knjižice sa 7 stranica sa čičkom.
</t>
  </si>
  <si>
    <t xml:space="preserve">Magnetna slagalica sa tri različita scenarija igre: na ulici, u dvorištu i u domu. Sastoji se od min. 57 komada. Dim.min.26x4x19 cm </t>
  </si>
  <si>
    <t>Drvena garaža na 3 nivoa, s pokretnim liftom, rampama i željezničkom postajom  i 2 autića i 3 figurice. Dimenzije: 60x40x50 cm</t>
  </si>
  <si>
    <t>Set kockica i tornjeva sa oslikanim detaljima. Sadržaj 145 komada, veličina stožca: 3,5 cm, Ø 3 cm</t>
  </si>
  <si>
    <t>Umetaljka za vući. Sadržaj: drvena igračka koja se može vući a ujedno je i umetaljka koja se može odvojiti, minimalno 3 komada oblika za umetanje. Dimenzije: 30x11x19 cm.</t>
  </si>
  <si>
    <t>Igračka za vući. Sadržaj: drvena igračka u obliku gusjenice koja uvija svoje tijelo dok ju se vuče.Dimenzije: 30x5,5 cm</t>
  </si>
  <si>
    <t>Plastična kućica s cestom. Sadržaj:  kućica, 6 figurica životinja, 2 figurice ljudi, 2 vozila s prikolicom, ograda, drveće i vijugava cesta od 36 kom. Dimenzije: 45 cm x21 cm x 32 cm</t>
  </si>
  <si>
    <t>Drveni liječnički set sadrži stetoskop, škare, pincete, tablete, refleksni čekić, injekciju, malu bočicu za pilule, masku i pregaču. Dimenzija kofera: 25x23x7 cm</t>
  </si>
  <si>
    <t>Mala stolarska radionica. Sadržaj: 32 drvena elementa. Stol sa sastoji od brojnih rupa i utora u koje djeca mogu slagati alate i šarafiti brojne vijke, zupčanike i letvice. Radna površina je podesiva. Dimenzije: 55x28x81 cm</t>
  </si>
  <si>
    <t>Zidno-sigurnosno ogledalo  u drvenom okviru s prečkom.  Dimenzije: 127X69 cm</t>
  </si>
  <si>
    <t>Taktilne rukavice. Set od 8 rukavica, sa različitim taktilnim uzorcima.</t>
  </si>
  <si>
    <t>UV bodljikave loptice. Sadržaj: 4 loptice dim. Ø 7 / Ø 6 / Ø 5 / Ø 3cm  meke na dodir, mogu odskakivati, služe za žongliranje i dodavanje.</t>
  </si>
  <si>
    <t>Gumene životinje. Sadržaj 6 velikih životinja: konj, krava, ovca, svinja, patka, jarac i pijetao. Veličina konja: 25x19 cm</t>
  </si>
  <si>
    <t xml:space="preserve">Dječja kuhinja. Sadržaj: trodjelna kuhinja od bukovog masiva sadrži pećnicu, štednjak,sudoper, mikrovalnu pećnicu, ormarić i police s ladicama.Dimenzije: 110x40x110 cm. </t>
  </si>
  <si>
    <t>Drvena staza u obliku rampe za spuštanje autića. Dolazi u setu sa 4 autića. Dimenzije: 32x8x28 cm</t>
  </si>
  <si>
    <t>Gumene lopte. Sadržaj: lopte s 4 različita taktilna uzorka.  Težina lopte: 100-150 grama. Dimenzije: Ø 9,5-11,5 cm</t>
  </si>
  <si>
    <t xml:space="preserve">Igra domino. Sadržaj: domino s jednostavnim crtežima. Sastoji se od 28 oslikanih pločica. Dimenzije pločica: 10x5 cm. </t>
  </si>
  <si>
    <t>Lopte. Set gumenih lopti od minimalno 6 komada s jasno izraženim opisima lica. Površina lopte je glatka. Dimenzije: Ø 20 cm</t>
  </si>
  <si>
    <t>Drveni autići i vlakovi. Set sadrži 2 vlaka i 4 autića.</t>
  </si>
  <si>
    <t>Strunjače. Strunjače u obliku trokuta, kutne, dva komada, rasklopive dim.min. 150x150x6 cm.</t>
  </si>
  <si>
    <t>Dječja kuhinja, sadržaj: pećnica s 2 metalne rešetke, kuhalo, sudoper, hladnjak s rešetkom u vratima, police za spremanje s plastičnom ladicom na izvlačenje. Dimenzije: 105x30x57 cm</t>
  </si>
  <si>
    <t>Set motoričkih spužvastih elemenata, sadrži: 3 elementa: kocku 60x60x30 cm, stepenice 60x60x30/10 cm i tobogan 90x60x30/60 cm</t>
  </si>
  <si>
    <t>Plastična cesta sastoji se od 59 dijelova ceste, 9 vozila, 6 prometnih znakova, drveća i ogradica. Dimenzija: 150x83 cm.</t>
  </si>
  <si>
    <t>Oslikana drvena podloga za igre prometa, sadržaj 35 komada. Dimenzije: 95x69 cm</t>
  </si>
  <si>
    <t>Slagalice. Set od 4 mekane slagalice dimenzije minimalno 20x5cm. Namjena igre je podučavanje djece o podrijetlu osnovnih prehrambenih namirnica te njihovo prepoznavanje i razvrstavanje.</t>
  </si>
  <si>
    <t>Životinje za slaganje. Sadržaj: 10 životinja, kocka s bojama/simbolima. Dimenzije pakiranja: 28x20x5 cm</t>
  </si>
  <si>
    <t>Magnetna bijela ploča od emajliranog lima za montažu na zid. Dimenzija 80x100 cm</t>
  </si>
  <si>
    <t>Kocka umetaljka. Sadržaj: 18 komada (6 taktilnih puzzli kocke (21x21 cm) i 12 plastičnih oblika (visine 2, 4, 6 cm)</t>
  </si>
  <si>
    <t>Ploča za razvoj motorike, sadržaj: drvena ploča s labirintom i vodilicama u boji i karticama sa zadacima. Dimenzije: 27x27 cm</t>
  </si>
  <si>
    <t xml:space="preserve">Figurice na temu obitelji, imaju pomične ruke i noge, sadržaj 4 figurice veličine cca.10-14 cm </t>
  </si>
  <si>
    <t xml:space="preserve">Kocke od spužve. Kocke različitih boja i oblika, navlaka napravljena od vinila. Dim.kocke min.10x10x10 cm. Set od min.34 kom. </t>
  </si>
  <si>
    <t>Plastična njihalica bez oštrih rubova u obliku krokodila.  Dužina: 105 cm</t>
  </si>
  <si>
    <t>Pano od prirodnog pluta u okviru od eloksiranog aluminija dim.60x100 cm</t>
  </si>
  <si>
    <t>Kutić trgovine ili kazališta na kotačima. Na strani trgovine nalaze se šank i tri police, a na drugoj strani kazalište s crvenim zavjesama i pločom sa satom. Dimenzija 67x39x120 cm.</t>
  </si>
  <si>
    <t>Set za učenje razlomaka, sadržaj: 51 proporcionalnih plastičnih dijelova ( 1 cijelo, 1/2, 1/3, 1/4, 1/5, 1/6, 1/8, 1/10 i 1/12) u raznim bojama na plastičnom podložku.</t>
  </si>
  <si>
    <t>Veliki magnetni geometriski oblici, sadržaj 47 komada ( 4 žuta šesterokuta,  8 crvenih trapezoida, 9 velikih plavih rombova, 6 narančastih kvadrata,  12 zelenih trokuta i 8 malih  rombova)</t>
  </si>
  <si>
    <t xml:space="preserve">Drvena kuća za lutke bez sadržaja. Dimenzije 80 x 42 x 56 cm . Izrađena od brezine šperploče. </t>
  </si>
  <si>
    <t>Set zastava. Sadržaj: 18 drvenih zastava u drvenoj kutiji, svaka podijeljena u dva dijela. Dim.: 26 x 26 x 2,5 cm.</t>
  </si>
  <si>
    <t>Igra-mozgalica. Sadržaj: ploča za igru, 11 oblika-virusa, knjižica s zadacima i rješenjima</t>
  </si>
  <si>
    <t>Igra proporcija. Sadržaj: 24 kartice podijeljene u 6 grupa (29×14 cm), 2 metalna držača, 100 magnetnih štapića u različitim bojama i dužinama.</t>
  </si>
  <si>
    <t>Slikovne kartice na temu odijevanja. Sadržaj:  50 kartica sa stvarnim fotografijama odjeće i obuće, dim.21x15 cm</t>
  </si>
  <si>
    <t>Slikovne kartice na temu domaćinstva. Sadržaj:  50 kartica sa stvarnim fotografijama predmeta iz kuće, dim.21x15 cm</t>
  </si>
  <si>
    <t>Slikovne kartice na temu vrtića. Sadržaj:  50 kartica sa stvarnim fotografijama predmeta koji se nalaze u vrtiću, dim.21x15 cm</t>
  </si>
  <si>
    <t>Slikovne kartice na temu zanimanja. Sadržaj: 32 oslikane kartonske kartice dim. 21 x 15 cm.</t>
  </si>
  <si>
    <t xml:space="preserve">Ishihara knjiga za raspoznavanje boja, Ishihara tablice za testiranje raspoznavanja boja u obliku knjige s 14 tablica
</t>
  </si>
  <si>
    <t xml:space="preserve">Visinomjer, raspon mjerenja: 20–205 cm, gradacija: 1 mm, dimenzije stadiometar (ŠxVxD): 337 x 2.130 x 590 mm, transportne dimenzije (ŠxVxD): 337 x 177 x 624 mm, težina: 2.4 kg
</t>
  </si>
  <si>
    <t xml:space="preserve">Model bebe za edukaciju reanimacije, sadrži zaštitu za jednokratnu uporabu, ne zahtjeva čišćenje, dezinfekciju niti rastavljanje nakon korištenja, pokazuje stvarno podizanje prsa, posjeduje anatomska obilježja poput prsne kosti, prsnog koša i supersternalnog ureza
</t>
  </si>
  <si>
    <t>1.579</t>
  </si>
  <si>
    <t>1.580</t>
  </si>
  <si>
    <t>1.581</t>
  </si>
  <si>
    <t>1.582</t>
  </si>
  <si>
    <t>1.583</t>
  </si>
  <si>
    <t>1.584</t>
  </si>
  <si>
    <t>1.585</t>
  </si>
  <si>
    <t>1.586</t>
  </si>
  <si>
    <t>1.587</t>
  </si>
  <si>
    <t>1.588</t>
  </si>
  <si>
    <t>Digitalna vaga</t>
  </si>
  <si>
    <t>Ishihara knjiga i tablice</t>
  </si>
  <si>
    <t>Visinomjer</t>
  </si>
  <si>
    <t>Model bebe za edukaciju reanimacije</t>
  </si>
  <si>
    <t>Lutka za edukaciju reanimacije</t>
  </si>
  <si>
    <t>GRUPA 1 - Didaktička oprema za razne programe i Montessori program</t>
  </si>
  <si>
    <t>1. DIDAKTIČKA OPREMA ZA RAZNE PROGRAME</t>
  </si>
  <si>
    <t>2. DIDAKTIČKA OPREMA ZA MONTESSORI PROGRAM</t>
  </si>
  <si>
    <t>2.1.</t>
  </si>
  <si>
    <t>2.2.</t>
  </si>
  <si>
    <t>2.3.</t>
  </si>
  <si>
    <t>2.4.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</si>
  <si>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</si>
  <si>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</si>
  <si>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</si>
  <si>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</si>
  <si>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</si>
  <si>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</si>
  <si>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</si>
  <si>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</si>
  <si>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</si>
  <si>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</si>
  <si>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2.15</t>
  </si>
  <si>
    <t>2.16</t>
  </si>
  <si>
    <t>2.17</t>
  </si>
  <si>
    <t>2.18</t>
  </si>
  <si>
    <t>2.19</t>
  </si>
  <si>
    <t>2.20</t>
  </si>
  <si>
    <t>2.21</t>
  </si>
  <si>
    <t>2.22</t>
  </si>
  <si>
    <t>2.23</t>
  </si>
  <si>
    <t>2.24</t>
  </si>
  <si>
    <t>2.25</t>
  </si>
  <si>
    <t>2.26</t>
  </si>
  <si>
    <t>2.27</t>
  </si>
  <si>
    <t>2.28</t>
  </si>
  <si>
    <t>2.29</t>
  </si>
  <si>
    <t>2.31</t>
  </si>
  <si>
    <t>2.33</t>
  </si>
  <si>
    <t>2.36</t>
  </si>
  <si>
    <t>2.37</t>
  </si>
  <si>
    <t>2.39</t>
  </si>
  <si>
    <t>2.41</t>
  </si>
  <si>
    <t>2.42</t>
  </si>
  <si>
    <t>2.43</t>
  </si>
  <si>
    <t>2.44</t>
  </si>
  <si>
    <t>2.45</t>
  </si>
  <si>
    <t>2.46</t>
  </si>
  <si>
    <t>2.47</t>
  </si>
  <si>
    <t>2.48</t>
  </si>
  <si>
    <t>2.49</t>
  </si>
  <si>
    <t>2.50</t>
  </si>
  <si>
    <t>2.51</t>
  </si>
  <si>
    <t>2.52</t>
  </si>
  <si>
    <t>2.53</t>
  </si>
  <si>
    <t>2.54</t>
  </si>
  <si>
    <t>2.55</t>
  </si>
  <si>
    <t>2.56</t>
  </si>
  <si>
    <t>2.57</t>
  </si>
  <si>
    <t>2.58</t>
  </si>
  <si>
    <t>2.59</t>
  </si>
  <si>
    <t>2.60</t>
  </si>
  <si>
    <t>2.61</t>
  </si>
  <si>
    <t>2.62</t>
  </si>
  <si>
    <t>2.63</t>
  </si>
  <si>
    <t>2.64</t>
  </si>
  <si>
    <t>2.65</t>
  </si>
  <si>
    <t>2.66</t>
  </si>
  <si>
    <t>2.67</t>
  </si>
  <si>
    <t>2.68</t>
  </si>
  <si>
    <t>2.69</t>
  </si>
  <si>
    <t>2.70</t>
  </si>
  <si>
    <t>2.71</t>
  </si>
  <si>
    <t>2.72</t>
  </si>
  <si>
    <t>2.73</t>
  </si>
  <si>
    <t>2.74</t>
  </si>
  <si>
    <t>2.75</t>
  </si>
  <si>
    <t>2.76</t>
  </si>
  <si>
    <t>2.77</t>
  </si>
  <si>
    <t>2.79</t>
  </si>
  <si>
    <t>2.80</t>
  </si>
  <si>
    <t>2.81</t>
  </si>
  <si>
    <t>2.82</t>
  </si>
  <si>
    <t>2.83</t>
  </si>
  <si>
    <t>2.84</t>
  </si>
  <si>
    <t>2.85</t>
  </si>
  <si>
    <t>2.86</t>
  </si>
  <si>
    <t>2.87</t>
  </si>
  <si>
    <t>2.88</t>
  </si>
  <si>
    <t>2.89</t>
  </si>
  <si>
    <t>2.90</t>
  </si>
  <si>
    <t>2.91</t>
  </si>
  <si>
    <t>2.92</t>
  </si>
  <si>
    <t>2.93</t>
  </si>
  <si>
    <t xml:space="preserve">Referenca na katalog, kataloški broj ili stranicu kataloga, šifru artikla
Napomena: upisuje ponuditelj </t>
  </si>
  <si>
    <t>KidNet-12/2019 -  Didaktička oprema za razne programe</t>
  </si>
  <si>
    <t>Drveni pladanj, sadržaj 2 komada pladnjeva s ručkama dim. 23 x 17 x 3,5 cm</t>
  </si>
  <si>
    <t>Drveni pladanj s ručkama dim. 37 x 25 x 4.5 cm</t>
  </si>
  <si>
    <t>Drvene kocke. Sadržaj: deset drvenih kockica u nizu progresivno i proporcijalno uvećanog volumena. Bojano netoksičnom bojom i lakom.</t>
  </si>
  <si>
    <t>Drvene prizme. Sadržaj: minimalno 10 drvenih prizmi  u nizu kojima se progresivno povećava volumen.  Bojano netoksičnom bojom i lakom.</t>
  </si>
  <si>
    <t xml:space="preserve">Set valjaka. Sadržaj: minimalno 10 drvenih valjaka u drvenom postolju s utorima. Valjci se razlikuju u visini i promjeru od malih do velikih. Valjci su izrađeni od masivnog bukovog drveta te lakirani netoksičnim lakom.Svako postolje ima blago zaobljene rubove.
</t>
  </si>
  <si>
    <t>Kutija s bojama.Sadržaj drvena kutija s minimalno 63 pločice u plastičnom okviru u s devet boja u sedam nijansi crvene, plave, žute, zelene, ljubičaste, narančaste, smeđe, ružičaste i sive.</t>
  </si>
  <si>
    <t>Igra za razvoj taktilnog osjeta. Sadržaj:drvena kutija i minimalno 5 pari različitih glatkih površina na pločicama od bukovine 12 x 9 cm.</t>
  </si>
  <si>
    <t>Igra prepoznavanja tekstura. Sadržaj minimalno 5 drvenih pločica različitih tekstura u drvenoj kutiji.</t>
  </si>
  <si>
    <t>Igra sparivanja i stupnjevanja tlaka. Sadrži minimalno 1 drveni pladanj s minimalno 6 odgovarajućih drvenih parova valjaka .</t>
  </si>
  <si>
    <t>Igra geometrije. Sadrži minimalno 5 drvenih kutija s trokutima različitih veličina, oblika i boje.</t>
  </si>
  <si>
    <t>Ormarić. Sadrži minimalno 6 ladica s minimalno 35 geometrijskih elemenata za umetanje i okvire.</t>
  </si>
  <si>
    <t xml:space="preserve">Kocka. Sadržaj minimalno 8 obojenih drvenih kockica i prizmi u drvenoj kutiji s poklopcem. Poklopac je oslikan kvadratnim uzorkom.
</t>
  </si>
  <si>
    <t>Kocka. Sadržaj minimalno 27 obojenih drvenih kockica i prizmi u drvenoj kutiji s poklopcem. Poklopac je oslikan kvadratnim uzorkom.</t>
  </si>
  <si>
    <t>Igra brojevima. Sadržaj drvena kutija  s minimalno 12 pregrada za spremanje drvenih matematičkih simbola i brojeva.</t>
  </si>
  <si>
    <t>Drvena kutija. Sadržaj: Drvena kutija s plastičnim brojevima.</t>
  </si>
  <si>
    <t>Set matematičkih igara. Sadržaj: minimalno 100 zlatnih perli u plastičnoj kutiji, minimalno 45 nizova zlatnih perlica spojenih u nizu po 10, minimalno 10 nizova zlatnih perli koje čine kvadrat, minimalno 45 drvenih kvadrata s količinom 100, minimalno 1  kocku od zlatnih perli koji čine kocku od 1000 perli, minimalno  9  drvenih kocki s količinom 1000, minimalno 3 kutije kartice malih brojeva 1-3000, minimalno 1 kutija s karticama za male brojeve 1-9000 , minimalno 1  kutija s karticama velikih brojeva 1-1000 , minimalno 1 kutija s karticama velikih brojeva 1- 9000,  minimalno 3 drvena pladnja s po 2 posudice svaki.</t>
  </si>
  <si>
    <t>Matematička igra. Sadrži drvenu kutiju s poklopcem s 9 nizova perli od 10 i 9 perlica i stalkom za perlice.</t>
  </si>
  <si>
    <t>Matematička igra. Sadrži minimalno jednu  drvenu kutiju s poklopcem koja sadrži minimalno dvije ploče s brojevima i minimalno devet drvenih karata s brojevima 11-19.</t>
  </si>
  <si>
    <t xml:space="preserve">Matematička igra. Sadrži minimalno jednu  drvenu kutiju s poklopcem koja sadrži minimalno 2 ploče s brojevima i minimalno 9 drvenih karata s brojevima 1-9.  </t>
  </si>
  <si>
    <t>Matematičke perlice. Sadržaj: opsežan set perli za podučavanje  linearnog i skraćenog brojanja kvadrata i kocke brojeva 1-10. Priprema za kasnije aktivnosti u množenju, kvadriranju i kubiranju, kao i za osnovni rad s brojevima.</t>
  </si>
  <si>
    <t>Ormar- polica za skladištenje matematičkih perlica.  Ormar je izrađen od šperploče, dolazi s kotačićima. Minimalne dimenzije: 96 x 10 x 124 cm</t>
  </si>
  <si>
    <t>Matematičke perlice. Sadržaj: opsežan set lanaca kratkih perlica koje pripremaju djecu za učenje množenja, s uključenim kvadratićem kuglicom za svaki broj 1–10.</t>
  </si>
  <si>
    <t>Globus. Sadržaj: globus s  nagibom i označenim kontinetima na drvenom postolju.</t>
  </si>
  <si>
    <t xml:space="preserve">Velika mapa svijeta presvučena tkaninom namjenjena za interaktivno učenje, dim.140x170 cm
</t>
  </si>
  <si>
    <t>Set životinje po kontinetima. Sadržaj drvena kutija s životinjskim vrstama iz svakog od 7 kontinenata.  Set uključuje: 28 kvalitetnih plastičnih životinja, samostalne kontinente, slike kontinenata i kartice s oznakama i kutiju za pospremanje.</t>
  </si>
  <si>
    <t>Ormarić za pohranu geometrijskog ili  materijala za biologiju, izrađen je od šperploče. Mjere: 53 x 46 x 101 cm.</t>
  </si>
  <si>
    <t>Matematička igra. Sadržaj: minimalno 10 drvenih štapova u dvije boje, podijeljenih u mjerne jedinice u rastućem proporcionalnom nizu.</t>
  </si>
  <si>
    <t>Matematička igra  za povezivanje količine i simbola. Sadržaj: brojevi od 1-10  i žetoni.</t>
  </si>
  <si>
    <t>Kabinet dijelova svijeta sadrži 6 karata za označavanje glavnih geografskih i političkih  dijelova svijeta. Sadržaj: ormarić od bukove šperploče, 6 mapa kontinenata, kutija sa zastavica, kontrolna karta i samoljepljive oznake naziva za zastave.Dimenzija: 49 x 34 x 25 cm.</t>
  </si>
  <si>
    <t>Drveni stalak s metalnom šipkom u obliku serpentine na kojoj se nalazi drveni valjak za umetanje.</t>
  </si>
  <si>
    <t>Stalak sa tri diska za umetanje, sve izrađeno od drveta.</t>
  </si>
  <si>
    <t>Stalak s tri kocke za umetanje, sve izrađeno od drveta.</t>
  </si>
  <si>
    <t>Kutija s tri pretinca s poklopcima u različitim bojama za sortiranje objekata.Izrađeno od drveta.</t>
  </si>
  <si>
    <t>Set drvenih okvira za vježbe fine motorike. Sadržaj: 6 okvira od drveta na koje je zategnuto platno s različitim vrstama zakopčavanja, vezanja .Dimenzije: 41x37 cm</t>
  </si>
  <si>
    <t xml:space="preserve">Pravokutna drvena kutija s ladicom i rupom za ubacivanje pletene loptice. </t>
  </si>
  <si>
    <t>Set umetaljki, sadrži: 2 umetaljke s geometrijskim likovima  krug-kvadrat-trokut i 3 veličine kruga, sve s velikim drvenim prihvatnicima.</t>
  </si>
  <si>
    <t>Stalak sa tri vertikale s diskovima za umetanje u tri različite boje, sve izrađeno od drveta.</t>
  </si>
  <si>
    <t>Stalak za četke. Drveni stalak sadrži minimalo po jednu četku za cipele, malu četku,  metlu, veliku metlu, lopaticu za smeće,   brisač stakla na dršci, četkicu za prašinu s ručkom, malenu četkicu i klofer za tepihe.</t>
  </si>
  <si>
    <t>Matematičke perlice. Sadržaj:  10 setova stupnjevanih obojenih perlica koje se koriste za aktivnosti zbrajanja, oduzimanja i množenja, u količini 1-10. Uključuje kutiju od čvrstog drveta s poklopcem.</t>
  </si>
  <si>
    <t xml:space="preserve">Matematičke perlice. Sadržaj:  1 set stupnjevanih crno-bijelih perlica koje se koriste za aktivnosti zbrajanja, oduzimanja  u količini 1-10.  </t>
  </si>
  <si>
    <t>Matematička igra zbrajanja. Sadržaj minimalno 3 drvene kutije s poklopcima u različiti bojama. Jedna kutija sadrži set perlica u crno-bijeloj boji, jedna sadrži set šarenih perli, a jedna zlatne perle. Sve na drvenom pladnju.</t>
  </si>
  <si>
    <t>Matematička igra. Sadržaj minimalno 20 kompleta plastičnih strelica označenih brojevima u različitim bojama i minimalno 20 plastičnih kutija za spremanje</t>
  </si>
  <si>
    <t>Drvani pladanj (mali)</t>
  </si>
  <si>
    <t>Drvani pladanj (veliki)</t>
  </si>
  <si>
    <t>Drvene kocke</t>
  </si>
  <si>
    <t>Set valjaka 1</t>
  </si>
  <si>
    <t>Seta valjaka 2</t>
  </si>
  <si>
    <t>Set valjaka 3</t>
  </si>
  <si>
    <t>Set valjaka 4</t>
  </si>
  <si>
    <t>Raznobojni valjci</t>
  </si>
  <si>
    <t>Drveni prutovi</t>
  </si>
  <si>
    <t>Geometrijski oblici</t>
  </si>
  <si>
    <t>Kutija s pločicama u boji</t>
  </si>
  <si>
    <t>Pločice za taktilni osjet</t>
  </si>
  <si>
    <t>Pločice za prepoznavanje teksture</t>
  </si>
  <si>
    <t>Valjci za pritisak</t>
  </si>
  <si>
    <t>Pločice za prepoznavanje termičkih osobina</t>
  </si>
  <si>
    <t>Zvučni cilindri</t>
  </si>
  <si>
    <t>Trokuti za slaganje/konstrukciju</t>
  </si>
  <si>
    <t>Igra geometrije. Sadrži minimalno 12  plavih pravokutnih trokuta u dvenoj kutiji.</t>
  </si>
  <si>
    <t>Pravokutni trokuti za slaganje/konstrukciju</t>
  </si>
  <si>
    <t>Pladanj za demonstraciju</t>
  </si>
  <si>
    <t>Geometrijski ormarić</t>
  </si>
  <si>
    <t>Kartice geometrijskih oblika</t>
  </si>
  <si>
    <t>Knjiga za rad s Geormetrijskim ormarićem</t>
  </si>
  <si>
    <t>Geometrijska tijela</t>
  </si>
  <si>
    <t>Kabinet za pohranu senzoričkih materijala</t>
  </si>
  <si>
    <t>Kartica s abecedom</t>
  </si>
  <si>
    <t>2.94</t>
  </si>
  <si>
    <t>Brojevne kartice</t>
  </si>
  <si>
    <t>Brojevne kartice od brusnog papira</t>
  </si>
  <si>
    <t>Matematički simboli i brojevi</t>
  </si>
  <si>
    <t>Upoznavanje s decimalnim sustavom</t>
  </si>
  <si>
    <t>Matematička igra za upoznavnje s decimalnim sustavom. Sadržaj minimalno jedan drveni pladanj s tri pregrade u kojima se nalazi: jedna zlatna perla, jedan niz spojenih zlatnih perli od 10 komada, 10 nizova spojenih  zlatnih perli od 10 komada i 100 nizova spojenih zlatnih perli od 10 komada koji čine kocku.</t>
  </si>
  <si>
    <t>Upoznavanje s decimalnim simbolima</t>
  </si>
  <si>
    <t>Matematička igra za upoznavnje s decimalnim kategorijama. Sadržaj minimalno jedan drveni pladanj i minimalno 3 drvene kutije u kojima se nalazi: jedna zlatna perla, jedan niz spojenih zlatnih perli od 10 komada, 10 spojenih nizova zlatnih perli od 10 komada i 100 spojenih nizova zlatnih perli od 10 komada koji čine kocku.</t>
  </si>
  <si>
    <t>Upoznavanje s decimalnim kategorijama</t>
  </si>
  <si>
    <t>Set matematičkih igara</t>
  </si>
  <si>
    <t>Matematička igra 1</t>
  </si>
  <si>
    <t>Matematička igra 2</t>
  </si>
  <si>
    <t>Matematička igra 3</t>
  </si>
  <si>
    <t>Matematička igra 4</t>
  </si>
  <si>
    <t>Matematičke perlice 3</t>
  </si>
  <si>
    <t>Matematičke perlice</t>
  </si>
  <si>
    <t>Ormar- polica za skladištenje matematičkih perlica</t>
  </si>
  <si>
    <t>Drvene prizme</t>
  </si>
  <si>
    <t>Matematičke perlice 2</t>
  </si>
  <si>
    <t>Matematička igra zbrajanja</t>
  </si>
  <si>
    <t>Globus</t>
  </si>
  <si>
    <t>Karta svijeta - velika</t>
  </si>
  <si>
    <t>Set "Životinje po kontinentima"</t>
  </si>
  <si>
    <t>Ormarić za pohranu Geometrija/Biologija</t>
  </si>
  <si>
    <t>Matematička igra 5 - Matematički štapići</t>
  </si>
  <si>
    <t>Matematička igra 6 - brojevi i simboli</t>
  </si>
  <si>
    <t>Kabinet dijelova svijeta</t>
  </si>
  <si>
    <t>Životinjske slagalice - Konji</t>
  </si>
  <si>
    <t>Drvene puzzle slagalicena temu konja. Sadržaj: minimalno 7 dijelova s plastičnim čepovima i okvirom za umetanje.</t>
  </si>
  <si>
    <t>Drvene puzzle slagalice na temu žabe. Sadržaj: minimalno 5 dijelova s plastičnim čepovima i okvirom za umetanje.</t>
  </si>
  <si>
    <t>Drvene puzzle slagalice na temu ribe. Sadržaj: minimalno 7 dijelova s plastičnim čepovima i okvirom za umetanje.</t>
  </si>
  <si>
    <t>Drvene puzzle slagalice na temu kornjače. Sadržaj: minimalno 6 dijelova s plastičnim čepovima i okvirom za umetanje.</t>
  </si>
  <si>
    <t>Drvene puzzle slagalicena temu ptice. Sadržaj: minimalno 6 dijelova s plastičnim čepovima i okvirom za umetanje.</t>
  </si>
  <si>
    <t>Životinjske slagalice - Žaba</t>
  </si>
  <si>
    <t>Životinjske slagalice - Riba</t>
  </si>
  <si>
    <t>Životinjske slagalice - Kornjača</t>
  </si>
  <si>
    <t>Životinjske slagalice - Ptice</t>
  </si>
  <si>
    <t>Ormar za spremanje puzzle slagalica</t>
  </si>
  <si>
    <t>Kartice za rad s puzzle slagalicama</t>
  </si>
  <si>
    <t>Stalak s posudama</t>
  </si>
  <si>
    <t>Drvena kutija</t>
  </si>
  <si>
    <t>Pladanj s pregradom</t>
  </si>
  <si>
    <t>Drveni stalak s valjkom</t>
  </si>
  <si>
    <t>Drveni pladanj - mali</t>
  </si>
  <si>
    <t>Set valjaka</t>
  </si>
  <si>
    <t>Zvučni cilindri 2</t>
  </si>
  <si>
    <t>Drvene puzzle slagalice na temu lista. Sadržaj: minimalno 7 dijelova s plastičnim čepovima i okvirom za umetanje.</t>
  </si>
  <si>
    <t>Botaničke slagalice (puzzle) - list</t>
  </si>
  <si>
    <t>Stalak s diskovima</t>
  </si>
  <si>
    <t>Stalak s kockama</t>
  </si>
  <si>
    <t>Kutija s pretincima</t>
  </si>
  <si>
    <t>Okviri za oblačenje</t>
  </si>
  <si>
    <t>Igra memorije, sadržaj: drveni valjaci s gumiranim obručima za uparivanje težina, dim.25x20x7 cm</t>
  </si>
  <si>
    <t>Igra memorije - Težina</t>
  </si>
  <si>
    <t>Kutija za ubacivanje</t>
  </si>
  <si>
    <t>Set umetaljki</t>
  </si>
  <si>
    <t>Stalak s diskovima u boji</t>
  </si>
  <si>
    <t>Kutija s kliznim poklopcem</t>
  </si>
  <si>
    <t>Stalak za četke</t>
  </si>
  <si>
    <t>Drveni pladanj- mali</t>
  </si>
  <si>
    <t>Kutija za spremanje</t>
  </si>
  <si>
    <t>Matematičke perlice 4 - crno bijele</t>
  </si>
  <si>
    <t>Matematička igra - strelice</t>
  </si>
  <si>
    <t>Kutija za s elementima za socijalno - emotivni razvoj</t>
  </si>
  <si>
    <t>Slikovno - odgojne kartice</t>
  </si>
  <si>
    <t>Drvena karta Europe. Sastoji se od 38 dijelova i legende sa zastavama. Dimenzija: 41×40 cm</t>
  </si>
  <si>
    <t xml:space="preserve">Drvena karta Europe </t>
  </si>
  <si>
    <t xml:space="preserve">Umetaljka voće </t>
  </si>
  <si>
    <t xml:space="preserve">Umetaljka životinje </t>
  </si>
  <si>
    <t>Vodilica u obliku gusjenice. Sadrži min. 16 ručki. Izrađena od platna. Dužina min.4 m.</t>
  </si>
  <si>
    <t xml:space="preserve">Senzorna igračka </t>
  </si>
  <si>
    <t>Igra štapićima</t>
  </si>
  <si>
    <t>Slojevite puzzle slagalice - tijelo  djevojčica</t>
  </si>
  <si>
    <t>Slojevite puzzle slagalice - tijelo  dječak</t>
  </si>
  <si>
    <t>Puzzle slagalice - 4 godišnja doba</t>
  </si>
  <si>
    <t>Drvena igračka s elementima u obliku slatkiša i kolača koja se može rezati pomoću drvenog noža, sadržaj: 20 komada.</t>
  </si>
  <si>
    <t>Valjci s uzorcima-gumeni (set )</t>
  </si>
  <si>
    <t>Igračka za razvoj motorike, sadrži zupčanik s navojem i štap za nizanje. Promjer štapa minimalno Ø 44 cm</t>
  </si>
  <si>
    <t>Igračka za razvoj motorike</t>
  </si>
  <si>
    <t>Umetaljka-geometrijski oblici</t>
  </si>
  <si>
    <t>Velika drvena umetaljka, sadrži 5 geometrijskih oblika s velikim čepovima za hvatanje Dimenzije: 35x10 cm</t>
  </si>
  <si>
    <t>Loptica ispunjena šarenim perlicama u tekućini, dim.Ø 10 cm. Težina: max 650 g.</t>
  </si>
  <si>
    <t>Vodena kugla - loptice</t>
  </si>
  <si>
    <t>Loptica ispunjena gliterom u tekućini, dim.Ø 10 cm. Težina: max 650 g.</t>
  </si>
  <si>
    <t>Vodena kugla - glitter</t>
  </si>
  <si>
    <t>Loptica ispunjena svjetlucavim trakicama u tekućini, dim.Ø 10 cm. Težina: max 650 g.</t>
  </si>
  <si>
    <t>Vodena kugla - trake</t>
  </si>
  <si>
    <t>Model garaže. Sadržaj: drvena garaža na 3 razine, helidrom, pokretno dizalo, benzinska postaja, 2 automobila i helikopter. Svi elementi napravljeni su od drva.  Dimenzije: 48x30x38 cm</t>
  </si>
  <si>
    <t xml:space="preserve">Rukavice za slikanje bez kista, sadržaj 6 gumenih rukavica s dezenom (uzorcima): vune, gume, plastične mrežice i mekane tkanine. </t>
  </si>
  <si>
    <t>Rukavice za bojanje (set)</t>
  </si>
  <si>
    <t>Paleta za boje</t>
  </si>
  <si>
    <t>Sladoled štapići  - natur</t>
  </si>
  <si>
    <t>Kocke za slaganje</t>
  </si>
  <si>
    <t>Lutka - Novorođenče dječak</t>
  </si>
  <si>
    <t>Lutka - Novorođenče djevojčica</t>
  </si>
  <si>
    <t>Model ceste s vozilima</t>
  </si>
  <si>
    <t>Silikonske ljudske figure</t>
  </si>
  <si>
    <t>Set za zakucavanje. Sadržaj:  drveni elementi na temu šarenih kućica i djevojčice, čekić, plutene ploče (31x21 cm) i čavlići. Ukupno cca 230 elemenata u setu</t>
  </si>
  <si>
    <t xml:space="preserve">Magnetni mozaik </t>
  </si>
  <si>
    <t xml:space="preserve">Konstruktor </t>
  </si>
  <si>
    <t xml:space="preserve">Konstruktor - Zupčanici </t>
  </si>
  <si>
    <t>Konstruktor - zglobni</t>
  </si>
  <si>
    <t>Konstruktor - Pokretni modeli</t>
  </si>
  <si>
    <t>Društvena igra za razvoj spretnosti. Sadržaj elemente u obliku drvenog povrća od kojih se slaže toranj. Dimenzije pakiranja: 18x7x24 cm</t>
  </si>
  <si>
    <t>Model - Povrće u gajbici</t>
  </si>
  <si>
    <t>Model - Voće u gajbici</t>
  </si>
  <si>
    <t>Model pekarskih proizvoda - Kruh u gajbici</t>
  </si>
  <si>
    <t>Model - Sastojci za kolače u gajbici</t>
  </si>
  <si>
    <t xml:space="preserve">Model - Slatkiši u gajbici </t>
  </si>
  <si>
    <t xml:space="preserve">Model - Kobasice u gajbici </t>
  </si>
  <si>
    <t xml:space="preserve">Gumene figure - Morske životinje </t>
  </si>
  <si>
    <t>Gumene figure - Domaće životinje</t>
  </si>
  <si>
    <t xml:space="preserve">Gumene figure - Divlje životinje </t>
  </si>
  <si>
    <t>Gumene figure - Šumske životinje</t>
  </si>
  <si>
    <t xml:space="preserve">Gumene figure - Insekti </t>
  </si>
  <si>
    <t>Konstruktor s magnetnim elementima vozila</t>
  </si>
  <si>
    <t>Mekane građevne kocke</t>
  </si>
  <si>
    <t>Figurice - zanimanja</t>
  </si>
  <si>
    <t>Puzzle slagalica-  Montessori (3 kom)</t>
  </si>
  <si>
    <t>Drveni set hrane za rezanje (model)</t>
  </si>
  <si>
    <t xml:space="preserve">Mikser </t>
  </si>
  <si>
    <t>Povrće (model)</t>
  </si>
  <si>
    <t>Voće (model)</t>
  </si>
  <si>
    <t>Košarice za kupovinu (set)</t>
  </si>
  <si>
    <t>Umetaljka - boje i veličine</t>
  </si>
  <si>
    <t>Manipulativni centar</t>
  </si>
  <si>
    <t>Umetaljka - stanište za životinje</t>
  </si>
  <si>
    <t>3D konstruktor- prirodne pojave</t>
  </si>
  <si>
    <t>Šuškalica</t>
  </si>
  <si>
    <t>Skuter dječji</t>
  </si>
  <si>
    <t>Podne puzzle slagalice - dinosauri</t>
  </si>
  <si>
    <t>Magnetna slagalica</t>
  </si>
  <si>
    <t xml:space="preserve">Drveni set za rezanje VOĆE </t>
  </si>
  <si>
    <t>komplet</t>
  </si>
  <si>
    <t>Dječja vaga. Sadržaj: minimalno 2 plastične posude i minimalno 2 pretinca s metalnim i plastičnim utezima</t>
  </si>
  <si>
    <t>Pijesak kinetički. Pakiranje 5 kg.</t>
  </si>
  <si>
    <t>1.12.</t>
  </si>
  <si>
    <t>komad</t>
  </si>
  <si>
    <t xml:space="preserve">Oblik valjka. Set od 3 mjerača vremena tekućinom u tri boje. Dimenzije: 12-15  cm </t>
  </si>
  <si>
    <t>Didaktička kocka</t>
  </si>
  <si>
    <t>Pet reljefnih valjaka za bojanje s veselim morskim motivima: rakovi, ribe, valovi, delfini, zvijezdice… Dimenzije: 16 cm</t>
  </si>
  <si>
    <t xml:space="preserve">Zidna rešetka s košaricama za dječju kuhinju </t>
  </si>
  <si>
    <t>Metalni autići  sportski</t>
  </si>
  <si>
    <t>Metalni autići pomoć na cesti</t>
  </si>
  <si>
    <t>Metalni autići  transport</t>
  </si>
  <si>
    <t>Lutka dječak (za oblačenje)</t>
  </si>
  <si>
    <t>Lutka djevojčica (za oblačenje)</t>
  </si>
  <si>
    <t>Taktilna kocka</t>
  </si>
  <si>
    <t>Model stolarske radionice</t>
  </si>
  <si>
    <t>Digitalna vaga veća</t>
  </si>
  <si>
    <t xml:space="preserve">Tablica za ispitivanje vida, jedna vrsta optotipa, 3 m, sličice
</t>
  </si>
  <si>
    <t>Tablica za ispitivanje vida</t>
  </si>
  <si>
    <t>Geometrijski metalni oblici sa stalkom za umetanje</t>
  </si>
  <si>
    <t>Pločice s malim tiskanim slovima od brusnog papira. Sadržaj:  slova abecede od brusnog papira gdje su suglasnici su na ružičastim pločicama, a samoglasnici na plavim. Svaka pločica ima prostor na lijevoj i desnoj strani da ga dijete pomiče s jednom rukom dok prati slovo s drugom.
 Uključuje kutiju za spremanje slova izrađenu od šperploče s poklopcem</t>
  </si>
  <si>
    <t>Plastificirana kartica s tiskanom abecedom u crvenoj boji. Drvena kutija za pohranu plastificiranih kartica s tiskanom abecedom uključena</t>
  </si>
  <si>
    <t>Brojevne kartice.Sadrže minimalno 10 drvenih kartica s brojevima od 1-10.
Drvena kutija za spremanje brojevnih kartica.Izrađena od šperploče</t>
  </si>
  <si>
    <t>Brojevne kartice. Sadržaj minimalno 10 drvenih kartica s brojevima od 0-9 od brusnog papira. 
Drvena kutija za spremanje brojevnih kartica od brusnog papira.Izrađena od šperploče.</t>
  </si>
  <si>
    <t>Matematička igra. Sadrži jednu  drvenu kutiju sa 6 pregrada u kojima se nalaze markice u boji s brojčanim  s oznakama te drvenim žetonima i čunjevima.</t>
  </si>
  <si>
    <t>GLAZBENI</t>
  </si>
  <si>
    <t>SOCIO-EMOCIONALNI 
RAZVOJ</t>
  </si>
  <si>
    <t>SENZOMOTORIČKI RAZVOJ</t>
  </si>
  <si>
    <t>ISTRAŽIVAČKI CENTAR
POKUSI</t>
  </si>
  <si>
    <t>KONSTRUKTORI I 
KOCKE</t>
  </si>
  <si>
    <t>UMETALJKE I PUZZLE</t>
  </si>
  <si>
    <t>LOGIČKE IGRE,DRUŠTVENE IGRE I MOZGALICE</t>
  </si>
  <si>
    <t>IMITATIVNE IGRE
DOMAĆINSTVO,
KAZALIŠTE…</t>
  </si>
  <si>
    <t>LIKOVNI</t>
  </si>
  <si>
    <t xml:space="preserve">MOTORIČKI RAZVOJ,
FINA I GRUBA MOTORIKA </t>
  </si>
  <si>
    <t>ZDRAVSTVENI ODGOJ</t>
  </si>
  <si>
    <t>EDUKATIVNI MATERIJALI</t>
  </si>
  <si>
    <t>POHRANA</t>
  </si>
  <si>
    <t>POČETNO ČITANJE,
GOVOR I KOMUNIKACIJA</t>
  </si>
  <si>
    <t>Edukativna kocka za učenje matematičkih pojmova kao što su  odnos između jedinica, desetica, stotica i tisućica koje su prikazane po bojama. Set sadrži: po 100 plastičnih jedinica u boji, 50 desetica u boji, 30  stotica u boji i 4 tisućice u boji i 1 plastičnu kocku za učenje matematike brojevnog sustava, zbrajanja i oduzimanja.</t>
  </si>
  <si>
    <t xml:space="preserve">Referenca na katalog, kataloškoi broj ili stranicu kataloga i šifru artikla 
Napomena: upisuje ponuditelj </t>
  </si>
  <si>
    <t>Matematika, matematičke igre,
početni matematički pojmovi</t>
  </si>
  <si>
    <t>Društvena igra. Sadržaj: velike drvene figurice i drvena ploča,  12 figurica cca.6 -7 cm, kocka i drvena ploča cca.50x50 cm</t>
  </si>
  <si>
    <t xml:space="preserve">Društvena igra koja razvija moć zapažanja i raspoznavanje boja. Sadržaj: 41 drveni bombon, okrugla pamučna podloga za igru (Ø 45 cm), 3 kocke s bojama, uputstva. </t>
  </si>
  <si>
    <t>Logičko-strateška igra.  Sadržaj: ploča za igru, 4 modela zgrade, 6 policijskih automobila, 1 crveni automobil, knjižica s zadacima i rješenjima. Dimenzija kutije 24x24cm.</t>
  </si>
  <si>
    <t>Šuškalice. Set od  6 komada, šuškalice su punjene perlicama, gumbićima, ribicama. Dimenzija 9 cm.</t>
  </si>
  <si>
    <t>Kazališne lutke, ručno rađene na temu emocija, svaka lutka je obostrana, odnosno ima dvije prednjice te ima prikaz dvije emocije,  min.3 komada u kompletu.</t>
  </si>
  <si>
    <t>Senzoričke lopte. Sadržaj: minimalno 6 komada loptica od gumirane plastike  ispunjenih granulama. Minimalna težina: 300 g.Dimenzije: Ø 9 cm</t>
  </si>
  <si>
    <t>Opservatorij za insekte</t>
  </si>
  <si>
    <t>Hvataljka za insekte</t>
  </si>
  <si>
    <t>Magnetni konstruktor.Sadržaj: 36 komada plastičnih magnetnih šapića i kuglica. Dimenzija kuglice: Ø 6 cm.</t>
  </si>
  <si>
    <t>Konstruktor. Sadržaj: 96 kom prozirnih plastičnih panela pastelnih boja. Dijelovi se jednostavno spajaju bez upotrebe alata.</t>
  </si>
  <si>
    <t>Konstruktor. Sadržaj: 120 zupčanika u različitim bojama, bazna ploča, konektori, vrtuljak, motor koji radi na 2AA baterije, veliki kotač, autići, figurice.</t>
  </si>
  <si>
    <t xml:space="preserve">Konstruktor. Sadržaj: 100 magnetnih, prozirnih i šarenih zaobljenih oblika inspiriranih pojavama u prirodi za gradnju 3D oblika. </t>
  </si>
  <si>
    <t>Kocke. Drvene kocke za gradnju malog grada. Set čini 159 kocaka, autića, životinja, krovića i oslikanu drvenu okruglu ploču minimalne dimenzije fi 60 cm sastavljenu od 5 dijelova.</t>
  </si>
  <si>
    <t xml:space="preserve">Set drvenih kocaka. Kocke su različitih veličina, stavljaju se jedna u drugu ili jedna na drugu. Sadržaj: 5 kocaka, svaka ima otvor drugačijeg oblika za umetanje. Minimalna veličina najveće kocke 10 cm, minimalna visina kada se slože zajedno 41 cm </t>
  </si>
  <si>
    <t>Umetaljka na temu medvjedića i emocija. Sadržaj  54 elemenata za umetanje. Dimenzije: 28x14 cm</t>
  </si>
  <si>
    <t>Umetaljka. Saržaj: 10 oblika s ilustracijama kućnih ljubimaca. Dimenzija 28x28 cm.</t>
  </si>
  <si>
    <t>Drvene slagalice u okviru, svaka prikazuje različit način transporta bilo morem, zrakom ili kopnom. Pet slagalica je od 6 dijelova, a pet od 8 dijelova. Pakirane su u drvenu kutiju (32x23x7 cm). Dimenzija okvira: 14x20 cm</t>
  </si>
  <si>
    <t>Drvene puzzle u drvenom okviru na temu zračne luke. Broj komada za slaganje: 16. Dimenzija okvira: 34×34 cm</t>
  </si>
  <si>
    <t>Drvene puzzle u drvenom okviru na temu vatrogasaca. Broj komada za slaganje: 25. Dimenzija okvira:34×34 cm</t>
  </si>
  <si>
    <t>Drvene puzzle u drvenom okviru na temu trajektnog pristaništa. Broj komada za slaganje: 36. Dimenzija okvira: 34×34 cm</t>
  </si>
  <si>
    <t>Umetaljka. Sadržaj: 4 drvena geometrijska oblika u obliku buba u dva sloja. Dimenzije: 20x18x4 cm</t>
  </si>
  <si>
    <t>Prozirni plastični cvjetovi za nizanje u 7 različitih boja. Pakiranje: 70 komada. Veličina: Ø 2 cm</t>
  </si>
  <si>
    <t>Set od 72 plastična oblika ruku u raznim bojama te 6 vezica pakiranih u plastičnu kutiju.  Dimenzije kutije: 19x14x6 cm</t>
  </si>
  <si>
    <t>Set za zakucavanje. Sadržaj:  drvenih elemenati na temu vozila i dječaka, čekić, plutene ploče (31x21 cm) i čavlići. Ukupno 229 komada u setu</t>
  </si>
  <si>
    <t>Motorički set, sadrži: 30 spojnica, 6  čunjeva, 4 crvene i žute cigle, 8 štapova, 4 mala obruča i 4 srednja obruča (Ø 50 cm). Pakirano u torbu</t>
  </si>
  <si>
    <t>Motorički set spužvastih elemenata, sadrži:  7 velikih elemenata od pjenaste spužve, presvučenih čvrstom PVC tkaninom (1 stepenice 90x60x60 cm,  2 H-elementa 60x30x60 cm, 1 greda 120x30x30 cm, 1 kosina 90x60x60 cm i 2 strunjače 120x60x7 cm)</t>
  </si>
  <si>
    <t>Gumene polukugle s bodljikavom taktilnom površinom za stimulaciju stopala. Ispunjene zrakom. Set sadrži 4 komada dimenzije cca: Ø 18 cm, visina 10 cm</t>
  </si>
  <si>
    <t xml:space="preserve">Perlice za nizanje. Sadržaj: različiti  oblici i boje perlica, 6 vezica. Veličina perlica: do 2-4 cm </t>
  </si>
  <si>
    <t>Oblici za nizanje, sadržaj: geometrijski oblici s četiri rupice,  27 vezica, u plastičnoj kutiji.</t>
  </si>
  <si>
    <t>Mekana njihalica od spužve. Njihalica je izrađena od spužve s navlakom od polivinila u obliku puža. Dimenzije: 70x30x54 cm</t>
  </si>
  <si>
    <t>Stolić sa željeznicom i premetaljkom</t>
  </si>
  <si>
    <t>Modeli povrća. Napravljeno od tvrde plastike, u prirodnoj veličini, set od minimalno 10 kom.</t>
  </si>
  <si>
    <t>Modeli voća. Napravljeno od tvrde plastike, u prirodnoj veličini, set od minimalno 24 kom.</t>
  </si>
  <si>
    <t xml:space="preserve">Gumene figurice obitelji, sadržaj: 8 figurica, dimenzije: minimalno 4 cm maksimalno  15 cm </t>
  </si>
  <si>
    <t>Modli za kolače - igračka</t>
  </si>
  <si>
    <t>Set suđa za domaćinstvo - dječja  igračka</t>
  </si>
  <si>
    <t>Sportska kolica za lutku</t>
  </si>
  <si>
    <t>Metalni autići. Sadržaj: 10 sportskih vozila/autića. Dimenzije: 8cm. Moguće odstupanje u dimenziji do 5%.</t>
  </si>
  <si>
    <t>Gumene životinje. Set od pet komada divljih životinja: žirafa (dim.min.20x38 cm), tigar, lav, slon i gorila.</t>
  </si>
  <si>
    <t>Dječja igračka - Metalni set suđa, sadržaj:  4 šalice, 4 tanjura, 4 žlice i vilice te 4 platnene salvete.</t>
  </si>
  <si>
    <t>Set za salatu - imitativna igra</t>
  </si>
  <si>
    <t xml:space="preserve">Set kazališnih lutaka za priču Crvenkapica (5 likova+crvenkapica) izrađenih od tkanine, vel. lutke 15x25 cm.  </t>
  </si>
  <si>
    <t>Sjedalica kutna min.dim.161x161 cm. Izrađena je od spužve min.debljine 12 cm presvučena pamučnom navlakom u dvije boje koja se skida i periva je. Ima oblik cvijeta, sadrži tri latice.</t>
  </si>
  <si>
    <t>Zidni džepovi sa motivima životinjama</t>
  </si>
  <si>
    <t>Dječje drveno kuhalo s priborom. Sadržaj: drveno kuhalo/roštilj s timerom, metalni lonac s poklopcem, tavica, zaimača i kuhinjska lopatica. Ukupan broj komada: 6. Dimenzije: 30x23x26 cm</t>
  </si>
  <si>
    <t>Mini dječja kuhinja. Sadrži sudoper, pećnicu, kuhalo i ormarić i napravljena je od MDF u jednom komadu. Dimenzije: 75,5x38x38,5 cm</t>
  </si>
  <si>
    <t>Gumene životinje. Sadržaj 6 velikih životinja: pas (dim.min.20x15 cm), mačka, riba, zamorac, ribica, zec. pakiranih u plastičnu kutiju visine min.22 cm.</t>
  </si>
  <si>
    <t>Drvena dječja blagajna s ladicom. Sadržaj:   držač papira, čitač kartica i skener. Dimenzije: 19x21x15 cm</t>
  </si>
  <si>
    <t>Plastično dječje posuđe u posudi s poklopcem. Set plastičnog posuđa za osam osoba sastoji se od plitkih i dubokih tanjura, čaša i pribora za jelo. Ukupan broj komada: 48</t>
  </si>
  <si>
    <t>Element stalak za likovni materijal min.dim. 76x52x90 cm na četri kotača sa kočnicama. Sadrži 6 polica i 5 pretinaca. Izrađen od iverala u boji 18 mm debljine, rubovi elementa obrađeni masivnom letvicom 2,2 mm koja je obrađena i lakirana ekološkim premazom na bazi vode, bez vidljivih spojeva i vijaka.</t>
  </si>
  <si>
    <t>Model zubi i četkice. Sadrža:j četkica minimalno 26 cm, zubalo dim. 24-26x19-22x14-16 cm</t>
  </si>
  <si>
    <t xml:space="preserve">Lutka za edukaciju reanimacije. Torzo muške lutke-  Lagana i prenosiva lutka s “gledaj-slušaj-osjeti” principom učenja. Pokazuje realan otpor dišnih puteva i pomicanje prsa te se tijekom vježbe može osjetiti dah i čuti zvuk. Oprema uključuje 25 jednokratnih vrećica za zaštitu pri reanimaciji, 1 masku za lice i torbu za nošenje.  Dimenzije: 70 x 33 x 20 cm Težina: 2 kg
</t>
  </si>
  <si>
    <t>Ploče u obliku stabla za montažu na zid  ili ogradu, izrađene su od čvrste, vodootporne plastike i namijenjene za crtanje kredom. Set sadrži 3 ploče. Dimenzije: 80x100 cm</t>
  </si>
  <si>
    <t>Slikovne kartice za usvajanje osjećaja odgovornosti. Sadržaj:  30 kartica (6 tema, za svaku temu po 5 kartica) Za svaku temu postoji pet karata koje je potrebno složiti pravilnim redoslijedom.</t>
  </si>
  <si>
    <t>Set oblika za mjerenje volumena</t>
  </si>
  <si>
    <t>Set magnetnih dijelova kruga</t>
  </si>
  <si>
    <t>Set magnetnih razlomaka</t>
  </si>
  <si>
    <t>Edukativna matematička igra</t>
  </si>
  <si>
    <t>Edukativna zidna ploča</t>
  </si>
  <si>
    <t>Matematički elementi</t>
  </si>
  <si>
    <t>Edukativna igra zbrajanja</t>
  </si>
  <si>
    <t>Edukativna igra geometrije</t>
  </si>
  <si>
    <t>Set sortiranja</t>
  </si>
  <si>
    <t>Edukativna igra geometrijski oblici</t>
  </si>
  <si>
    <t>Drveni magnetni elementi</t>
  </si>
  <si>
    <t>Matematičke kartice</t>
  </si>
  <si>
    <t xml:space="preserve">Magnetni brojevi </t>
  </si>
  <si>
    <t>Kalupi za pijesak</t>
  </si>
  <si>
    <t>Igra abakus</t>
  </si>
  <si>
    <t>Matematička igra</t>
  </si>
  <si>
    <t>Matematička igra na temu životinja. Igra pomaže razumijevanju prostornog položaja i osnovnih matematičkih operacija. Sadrži min. 108 figurica u obliku medvjedića u 6 boja, 18 plastificiranih predložaka za igru, 6 gumiranih podloga. Minimalna dimenzija ploče: 15×15 cm.</t>
  </si>
  <si>
    <t>Matematička igra brojanja</t>
  </si>
  <si>
    <t>Umetaljka</t>
  </si>
  <si>
    <t>Edukativna igra govora</t>
  </si>
  <si>
    <t>Igra s dijagramom 1</t>
  </si>
  <si>
    <t>Igra s dijagramom 2</t>
  </si>
  <si>
    <t>Drveni štapići za učenje matematike. Sadržaj min. 300 kom štapića za brojanje, uspoređivanje, sortiranje po duljini i boji.</t>
  </si>
  <si>
    <t>Matematička igra. Sadržaj: drvena ploča i plastične kartice s brojevima i simbolima od 6-10.  Uz svaki broj vežu se 4 asocijacije koje treba pravilno povezati.Dimenzija okvira min.34x34 cm.</t>
  </si>
  <si>
    <t>Matematička igra. Sadržaj: drvena ploča i plastične kartice s brojevima i simbolima od 1-5.  Uz svaki broj vežu se 4 asocijacije koje treba pravilno povezati.Dimenzija okvira min.34x34 cm.</t>
  </si>
  <si>
    <t>Igra razlomci</t>
  </si>
  <si>
    <t>Set magnetnih geometrijskih oblika</t>
  </si>
  <si>
    <t>Kocka decimalna</t>
  </si>
  <si>
    <t>Matematički set</t>
  </si>
  <si>
    <t>Matematički set napredni. Set u kojem djeca samostalno rješavaju probleme prostornog položaja (poravnanje, grupiranje, svrstavanje unutar zadanih okvira), logičkih i matematičkih zadataka. Sastoji se min. od 48 kartica sa zadacima koje su podijeljene u 6 grupa, 24 figurice klauna u 2 boje i 2 veličine, 48 balansnih baza u 4 oblika, 8 kartica s odgovorima.</t>
  </si>
  <si>
    <t>Matrica oblici</t>
  </si>
  <si>
    <t>Igra proporcije</t>
  </si>
  <si>
    <t>Strateška igra</t>
  </si>
  <si>
    <t>Igra mozaika</t>
  </si>
  <si>
    <t>Mozaična igra</t>
  </si>
  <si>
    <t>Trodimenzionalne kocke</t>
  </si>
  <si>
    <t>Mozaik drvene kocke</t>
  </si>
  <si>
    <t xml:space="preserve">Magnetna igra </t>
  </si>
  <si>
    <t>Igra spretnosti</t>
  </si>
  <si>
    <t>Edukativna igra priroda</t>
  </si>
  <si>
    <t>Igra matematike</t>
  </si>
  <si>
    <t>Igra oblika</t>
  </si>
  <si>
    <t>Memori igra</t>
  </si>
  <si>
    <t>Igra memorije. Sadrži min 6 predložaka sa temom predmeta iz svakodnevnog života, drvene kuglice u obliku mrkve za poklapanje istih parova i drvenu ploču za igru min.dim 26x26x8cm.</t>
  </si>
  <si>
    <t>Igra mirisa</t>
  </si>
  <si>
    <t>Igra mozaika kvadrati</t>
  </si>
  <si>
    <t>Drveni magnetni mozaik likovi</t>
  </si>
  <si>
    <t>Drveni magnetni mozaik krugovi</t>
  </si>
  <si>
    <t>Edukativna igra prepoznavanja oblika. Sadržaj:  4 ploče (28x14 cm) i 32 kartice (7x7 cm) podijeljene u 2 grupe. Grupa 1 sadrži slike u boji identične onima na kartici (lotto igra). Grupa 2 sadrži crne sjene slika s kartica. Cilj igre je spojiti slike s kartica s onima na 4 ploče. Sa slobodnim karticama također možete igrati i igru memorije. Pakirano u drvenu kutiju dimenzija: 34x20x6 cm</t>
  </si>
  <si>
    <t>Igra boja</t>
  </si>
  <si>
    <t>Igra boja i oblika</t>
  </si>
  <si>
    <t>Igra oponašanja</t>
  </si>
  <si>
    <t>Memori igra taktilni domino</t>
  </si>
  <si>
    <t>Igra spretnosti i kombinatorike</t>
  </si>
  <si>
    <t>Igra suprotnosti</t>
  </si>
  <si>
    <t>Loto igra</t>
  </si>
  <si>
    <t>Igra snalaženja u prostoru</t>
  </si>
  <si>
    <t xml:space="preserve">Društvena igra. Igra sa tri načina igre: lotto, memory i imitacija. Sadrži minimalno 32 plastične kartice sa pozama u prostoru (16 različitih). Dijete kopira položaj na kartici u prostoru i pronalazi isti par druge kartice. </t>
  </si>
  <si>
    <t>Jezična igra</t>
  </si>
  <si>
    <t>Igra socijalne interakcije</t>
  </si>
  <si>
    <t>Edukativna igra socijalne interakcije. Služi za razvoj komunikacijskih vještina. Sadržaj min. 80 kartica, 40 kartonskih kartica s okvirom u boji s temom životinja, predmeta iz svakodnevnog života, prijevoznog sredstva, zanimanja, 40 kartonskih kartica "pročitaj misli".</t>
  </si>
  <si>
    <t>Logička igra</t>
  </si>
  <si>
    <t>Motoričko vizualna igra</t>
  </si>
  <si>
    <t>Vizualno-motorička igra koja se sastoji od 24 valjka,10 kartica min.dim.13x8 cm sa zadacima, drvenog stalka min.dimenzije: 40x45cm. Cilj igre je pomicanje valjaka
prema zadanim predlošcima, lijevo/desno ili gore/dolje.</t>
  </si>
  <si>
    <t>Plastični elementi za igru mozaičnu igru, sadržaj: 28 geometrijskih elemenata od čvrste plastike u plastičnoj kutiji. Podijeljen je na 4 tangrama (4 boje) od kojih svaki ima 7 različitih oblika min.dim.10 cm. Od tih elemenata potrebno je slagati likove prikazane na karticama sa zadacima.</t>
  </si>
  <si>
    <t>Igra Tangram</t>
  </si>
  <si>
    <t>Domino igra</t>
  </si>
  <si>
    <t>Logička slagalica</t>
  </si>
  <si>
    <t>Igra prostornog položaja, oblika i boja</t>
  </si>
  <si>
    <t>Logičko-strateška igra</t>
  </si>
  <si>
    <t>Logička igra situacije</t>
  </si>
  <si>
    <t>Set Šuškalica</t>
  </si>
  <si>
    <t>Muzički stolić</t>
  </si>
  <si>
    <t xml:space="preserve">Muzičke tube </t>
  </si>
  <si>
    <t>Igra emocija</t>
  </si>
  <si>
    <t>Scenske lutke</t>
  </si>
  <si>
    <t xml:space="preserve">Edukativna igra na temu emocija. Sadrži minimalno 8 plastičnih oslikanih ploča s pripadajućim izrazom lica povezanih sa emocijom, minimalno 32 plastične kartice s emocijama, drveni stalak za ulaganje kartica i drvenu kutiju.  </t>
  </si>
  <si>
    <t>Edukativna igra emocija</t>
  </si>
  <si>
    <t>Set jastuka</t>
  </si>
  <si>
    <t xml:space="preserve">Jastuci okruglog oblika na temu emocija. Set od šest komada, presvučeni PVC navlakom, na temu emocija. Dim.Ø 30 cm, debljina 8 cm.  </t>
  </si>
  <si>
    <t>Edukativne kartice - prolaznost vremena</t>
  </si>
  <si>
    <t>Ženske i muške plastične figurice na temu 6 emocija, - set od 6 figurica min.dim.18 cm.</t>
  </si>
  <si>
    <t>Svjetleći panel</t>
  </si>
  <si>
    <t>Pijesak kinetički</t>
  </si>
  <si>
    <t>Set senzoričkih lopti</t>
  </si>
  <si>
    <t>Set figurica s emocijama</t>
  </si>
  <si>
    <t>Set gumenih lopti</t>
  </si>
  <si>
    <t xml:space="preserve">Senzorna igra. Igra sadrži drvenu vagu sa 16 rupa min.dim.55x12x9 cm, 32 različita drvena oblika, 12 štapića, 8 praznih plastičnih posuda (dimenzija minimalno 6 cm), libelu koja pokazuje balans vage. Cilj igre je postaviti elemente na način da obje strane vage budu u ravnoteži. </t>
  </si>
  <si>
    <t>Igra senzorne percepcije</t>
  </si>
  <si>
    <t>Podne puzzle slagalice</t>
  </si>
  <si>
    <t>Manipulativna zidna ploča</t>
  </si>
  <si>
    <t>Manipulativna zidna ploča min.dim. 91×32 cm izrađena od drveta za razvoj koordinacije ruka-oko te finu motoriku . Sadrži: zupčanike, rotirajući labirint, ogledala i drvenie vijke.</t>
  </si>
  <si>
    <t>Kutija za taktilne igre</t>
  </si>
  <si>
    <t>Set senzornih ploča</t>
  </si>
  <si>
    <t>Set taktilnih lopti</t>
  </si>
  <si>
    <t>Set senzornih podnih ploča</t>
  </si>
  <si>
    <t>Zidna premetaljka za finu motoriku</t>
  </si>
  <si>
    <t>Zidna premetaljka  s vodilicama u obliku nasmijanog lica.  Dimenzije: 51x37 cm</t>
  </si>
  <si>
    <t>Element igraonica</t>
  </si>
  <si>
    <t xml:space="preserve">Dekorativni taktilni element na temu male trave. Napravljen od šperploče min.dim.22x13 cm, grube teksture u sredini (tepih-trava).  </t>
  </si>
  <si>
    <t xml:space="preserve">Dekorativni taktilni element na temu velike trave. Napravljen od šperploče min.dim.33x11 cm, grube teksture u sredini (tepih-trava).  </t>
  </si>
  <si>
    <t>Dekorativni element tulipan</t>
  </si>
  <si>
    <t>Dekorativni element cvijet</t>
  </si>
  <si>
    <t>Dekorativni element taktilna mala trava</t>
  </si>
  <si>
    <t>Dekorativni element taktilna velika trava</t>
  </si>
  <si>
    <t xml:space="preserve">Set taktilnih jastučića </t>
  </si>
  <si>
    <t>Set od min.20 jastučića min.dim8x8 cm u obliku kvadratića sa različitim teksturama pakiranih u tekstilno-taktilnu vrećicu.</t>
  </si>
  <si>
    <t>Set svijetlećih valjaka</t>
  </si>
  <si>
    <t>Set transparentnih tuba</t>
  </si>
  <si>
    <t xml:space="preserve">Tekuće tube. Set od 3 spiralne tekuće tube u tri boje dim. 15x5 cm ispunjene tekućinom. </t>
  </si>
  <si>
    <t>Gliter lampa koja u radu mijenja boju i ispunjena je gliterom, radi na baterije, visina 33 cm.</t>
  </si>
  <si>
    <t>Glitter lampa s izmjenom boja</t>
  </si>
  <si>
    <t>Set UV bodljikavih loptica</t>
  </si>
  <si>
    <t>Optički mikroskop. Sadržaj: minimalno 2 plastične bočice za uzorke, pinceta, skalpel, stakalca, pipeta. Mogućnosti povećanja:minimalno 150X, 300X, 600X. Minimalna visina: 25 cm, pakiran u prenosivi kofer.</t>
  </si>
  <si>
    <t>Element mikroskop</t>
  </si>
  <si>
    <t>Optički mikroskop. Sadržaj minimalno: pinceta,  škare, povećalo, stakalca, epruvete, kapaljka. Povećanje  minimalno 640X. Minimalna dimenzije: 27 cm</t>
  </si>
  <si>
    <t>Element povećalo</t>
  </si>
  <si>
    <t>Set velikih kapaljki</t>
  </si>
  <si>
    <t>Set velikih povećala</t>
  </si>
  <si>
    <t>Set velikih pinceta</t>
  </si>
  <si>
    <t>Element kapaljka vijugava</t>
  </si>
  <si>
    <t>Igra magnetizma</t>
  </si>
  <si>
    <t xml:space="preserve">Set za elektroniku  </t>
  </si>
  <si>
    <t>Slikovne karte</t>
  </si>
  <si>
    <t>Model anatomije čovjeka</t>
  </si>
  <si>
    <t>Model kostur</t>
  </si>
  <si>
    <t>Edukativni set za istraživanje</t>
  </si>
  <si>
    <t>Model sunčevog sustava</t>
  </si>
  <si>
    <t>Logička trodimenzionalna igra</t>
  </si>
  <si>
    <t>Kaleidoskop sa motivom</t>
  </si>
  <si>
    <t>Posuda s povećalom i mjerilom</t>
  </si>
  <si>
    <t>Model sunčevog sustava na napuhavanje</t>
  </si>
  <si>
    <t>Optičko istraživački set</t>
  </si>
  <si>
    <t>Senzoričke kocke</t>
  </si>
  <si>
    <t>Set naočala sa lećama</t>
  </si>
  <si>
    <t>Naočale sa lećama u boji : crvena, žuta, plava (od svake po dvije) i dvije iskrivljene leće. Minimalna dim.širine naočala 16 cm.</t>
  </si>
  <si>
    <t>Mjerači vremena s tekućinom</t>
  </si>
  <si>
    <t>Posuda s povećalom</t>
  </si>
  <si>
    <t>Plastični insektarij</t>
  </si>
  <si>
    <t>Set posuda za mjerenje</t>
  </si>
  <si>
    <t>Set metalnih transparentnih kružića</t>
  </si>
  <si>
    <t>Set senzornih tekućih tuba</t>
  </si>
  <si>
    <t>Set kocaka sa ogledalima</t>
  </si>
  <si>
    <t>Set posuda s povećalom</t>
  </si>
  <si>
    <t>Set magnetnih kuglica</t>
  </si>
  <si>
    <t>Optička igra</t>
  </si>
  <si>
    <t>Karta Svijeta</t>
  </si>
  <si>
    <t>Sunčev sustav svijetleći</t>
  </si>
  <si>
    <t xml:space="preserve">Stol za pijesak i vodu </t>
  </si>
  <si>
    <t xml:space="preserve">Element ogledalo </t>
  </si>
  <si>
    <t>Sunčev sustav koji se vješa te svjetli u mraku.  Set sadrži Sunce, 8 planeta, jedan patuljasti planet (Pluton), plasične trake za vješanje i vodič s ažuriranim informacijama o statusu Plutona. Min.dim Sunca promjera 20 cm.</t>
  </si>
  <si>
    <t>Sapun za senzorna istraživanja</t>
  </si>
  <si>
    <t>Set za igre vodom</t>
  </si>
  <si>
    <t>Kocke - Hrvatska slovarica</t>
  </si>
  <si>
    <t>Set magnetnih slova</t>
  </si>
  <si>
    <t>Plastična magnetna slova, pakirana u prenosivu plastičnu kutiju. Broj komada: 310</t>
  </si>
  <si>
    <t>Set kalupa za pijesak slova</t>
  </si>
  <si>
    <t>Set kocaka</t>
  </si>
  <si>
    <t>Set kocaka-jednostavni mehanizmi</t>
  </si>
  <si>
    <t>Ploče plastične za slaganje setova kocaka</t>
  </si>
  <si>
    <t>Set kocaka za slaganje vozila</t>
  </si>
  <si>
    <t>Set konstruktor</t>
  </si>
  <si>
    <t>Set kocaka za slaganje ljudi i zanimanja</t>
  </si>
  <si>
    <t>Set kocaka sistemi za slaganje</t>
  </si>
  <si>
    <t>Konstruktor kocke za slaganje</t>
  </si>
  <si>
    <t>Konstruktor kocke za slaganje vozila</t>
  </si>
  <si>
    <t>Dodatne kocke za kocke s ogledalima</t>
  </si>
  <si>
    <t>Set kocaka za građenje</t>
  </si>
  <si>
    <t>Set zupčanika na podlozi</t>
  </si>
  <si>
    <t>Konstruktor - kocke za slaganje</t>
  </si>
  <si>
    <t>Set sistem kocke za slaganje</t>
  </si>
  <si>
    <t>Magnetni konstruktor</t>
  </si>
  <si>
    <t>Konstruktor Paneli</t>
  </si>
  <si>
    <t xml:space="preserve">Konstruktor igra - Zupčanici </t>
  </si>
  <si>
    <t>Magnetni taktilni konstruktor</t>
  </si>
  <si>
    <t>Set mekanih kocaka</t>
  </si>
  <si>
    <t>Konstruktor plastični oblici</t>
  </si>
  <si>
    <t xml:space="preserve">Mekane građevne kocke </t>
  </si>
  <si>
    <t>Set drvenih pločica u boji</t>
  </si>
  <si>
    <t>Konstruktor drveni</t>
  </si>
  <si>
    <t>Konstruktor  zupčanici</t>
  </si>
  <si>
    <t xml:space="preserve">Konstruktor šareni </t>
  </si>
  <si>
    <t>Set plastičnih kocaka za gradnju</t>
  </si>
  <si>
    <t>Set kocaka za slaganje modela divljih životinja kompatibilnih sa lego duplo slaganjem. Set sadrži: plastične kocke i figurice na temu divljih životinja min.104 kom plastičnih elementa.</t>
  </si>
  <si>
    <t>Set senzornih kocaka</t>
  </si>
  <si>
    <t>Geometrijski oblici glitter</t>
  </si>
  <si>
    <t>Meke građevne kocke - višesmjerno slaganje</t>
  </si>
  <si>
    <t>Meke građevne kocke - okomito i vodoravno slaganje</t>
  </si>
  <si>
    <t>Geometrijska tijela s pijeskom</t>
  </si>
  <si>
    <t>Set geometrijskih tijela od drveta s prozorima od pleksiglasa punjenih pijeskom. Set sadrži 16 komada: 4 trokuta, 4 kvadrata, 4 polukruga, 4 pravokutnika.</t>
  </si>
  <si>
    <t>Set od min. 16 komada geometrijskih tijela napravljenih od drveta s prozorima od pleksiglasa punjenima tekućinom s gliterom. Sadržaj 4 trokuta, 4 kvadrata, 4 polukruga i 4 pravokutnika.</t>
  </si>
  <si>
    <t>Osnovni set kocaka za slaganje</t>
  </si>
  <si>
    <t>Set kocaka dvorac</t>
  </si>
  <si>
    <t>Set kocaka u boji</t>
  </si>
  <si>
    <t>Set kocaka od spužve</t>
  </si>
  <si>
    <t>Umetaljka - zabijač</t>
  </si>
  <si>
    <t>Puzzle slagalica -bajka 1</t>
  </si>
  <si>
    <t>Puzzle slagalica - bajka 2</t>
  </si>
  <si>
    <t>Puzzle slagalica - aktivnosti</t>
  </si>
  <si>
    <t>Umetaljka - kocke</t>
  </si>
  <si>
    <t>Umetaljka - kanta s kockama</t>
  </si>
  <si>
    <t>Umetaljka - emocije</t>
  </si>
  <si>
    <t>Slagalica - brojenje</t>
  </si>
  <si>
    <t>Slagalica - brojevi</t>
  </si>
  <si>
    <t>Puzzle slagalice - transport</t>
  </si>
  <si>
    <t>Taktilna umetaljka - životinje s farme</t>
  </si>
  <si>
    <t>Magnetna slagalica - godišnja doba</t>
  </si>
  <si>
    <t>Umetaljka - šesterokut</t>
  </si>
  <si>
    <t xml:space="preserve">Slagalica - geometrijski oblici </t>
  </si>
  <si>
    <t>Slagalica - prijevozna sredstva</t>
  </si>
  <si>
    <t>Umetaljka oblici</t>
  </si>
  <si>
    <t>Slagalica priroda</t>
  </si>
  <si>
    <t>Umetaljka velika voće</t>
  </si>
  <si>
    <t>Trodimenzionalna slagalica</t>
  </si>
  <si>
    <t>Slagalica - životinjska staništa</t>
  </si>
  <si>
    <t>Geometrijska slagalica</t>
  </si>
  <si>
    <t>Slagalica razvoj</t>
  </si>
  <si>
    <t>Magnetna slagalica dom</t>
  </si>
  <si>
    <t>Taktilna slagalica zoo</t>
  </si>
  <si>
    <t>Taktilna slagalica farma</t>
  </si>
  <si>
    <t>Umetaljka dvoslojna</t>
  </si>
  <si>
    <t>Baby puzzle životinje</t>
  </si>
  <si>
    <t>Mekane puzzle hrana</t>
  </si>
  <si>
    <t>Slagalica trodimenzionalna</t>
  </si>
  <si>
    <t>Zvučna umetaljka</t>
  </si>
  <si>
    <t>Vodilica životinja</t>
  </si>
  <si>
    <t xml:space="preserve">Ploča pluto </t>
  </si>
  <si>
    <t>Set čavlića</t>
  </si>
  <si>
    <t>Drveni čekić</t>
  </si>
  <si>
    <t xml:space="preserve">Set metalnih čavlića od min. 1000 kom, dim. 10 mm, Ø 1 mm. </t>
  </si>
  <si>
    <t>Set vezalica</t>
  </si>
  <si>
    <t>Kuglana</t>
  </si>
  <si>
    <t>Igra s kolutovima</t>
  </si>
  <si>
    <t>Set hodalica</t>
  </si>
  <si>
    <t>Hodalice par</t>
  </si>
  <si>
    <t>Set štapova</t>
  </si>
  <si>
    <t>Element čunj</t>
  </si>
  <si>
    <t xml:space="preserve"> Guralica </t>
  </si>
  <si>
    <t>Čavlić</t>
  </si>
  <si>
    <t xml:space="preserve">Set perlica za nizanje </t>
  </si>
  <si>
    <t>Motorička ploča 1</t>
  </si>
  <si>
    <t>Motorička ploča 2</t>
  </si>
  <si>
    <t>Daska za ravnotežu</t>
  </si>
  <si>
    <t>Element otočići</t>
  </si>
  <si>
    <t>Set elemenata za nizanje</t>
  </si>
  <si>
    <t>Set perlica</t>
  </si>
  <si>
    <t>Set marama  sa lopticama</t>
  </si>
  <si>
    <t>Kombinacija pamučne loptice i marame na temu loptice za badminton. Šarena marama ima za cilj lakše vizualno praćenje kretanja loptice. Set sadrži min 6 komada u različitim bojama.</t>
  </si>
  <si>
    <t>Piramidalna lopta</t>
  </si>
  <si>
    <t>Set pamučnih loptica</t>
  </si>
  <si>
    <t>Igračka za vučenje</t>
  </si>
  <si>
    <t>Ježić za vući s konopcem, sadrži bodlje koje se rotiraju kako se ježić kreće. Dimenzije: 22x8x14 cm</t>
  </si>
  <si>
    <t>Igra - valjci za zabijanje</t>
  </si>
  <si>
    <t xml:space="preserve">Klupica zabijač </t>
  </si>
  <si>
    <t>Set motoričkih loptica</t>
  </si>
  <si>
    <t>Set pladnjeva</t>
  </si>
  <si>
    <t>Pladnjevi. Sadržaj: set od 6 velikih plastičnih pladnjeva jarkih boja u obliku cvijeta za sortiranje, razvrstavanje, učenje brojanja.  Minimalne dimenzije Ø 40 cm, dubina 4 cm.</t>
  </si>
  <si>
    <t>Igra za finu motoriku</t>
  </si>
  <si>
    <t>Igra za finu motoriku. Sadržaj: 64 komada plastičnih matica i vijaka u četri boje.</t>
  </si>
  <si>
    <t>Set vezica</t>
  </si>
  <si>
    <t>Set raznobojnih vezica za razvoj koordinacije pokreta, sadržaj 24 komada</t>
  </si>
  <si>
    <t>Set taktilnih otočića</t>
  </si>
  <si>
    <t>Element skakalica</t>
  </si>
  <si>
    <t>Gumena životinja u obliku psa za razvoj koordinacije pokreta. Visina sjedala: 27 cm. Dimenzije: 55x29 cm</t>
  </si>
  <si>
    <t>Gumena prozirna lopta unutar koje se nalaze 3 zvona.Težina: 240 g. Dimenzije: Ø 15 cm</t>
  </si>
  <si>
    <t>Magnetna igra spretnosti</t>
  </si>
  <si>
    <t>Ploča za košarku</t>
  </si>
  <si>
    <t>Magnetna ploča za učenje boja i razvoj fine motorike na temu cvijeća. Uz ploču dolazi magnetna olovka kojom se pomiču kuglice u boji na točno određeno mjesto. Dimenzija ploče: 29,5x29,5 cm</t>
  </si>
  <si>
    <t xml:space="preserve">Magnetna ploča </t>
  </si>
  <si>
    <t>Polukugle</t>
  </si>
  <si>
    <t>Motorička ploča 3</t>
  </si>
  <si>
    <t xml:space="preserve">Gimnastička lopta </t>
  </si>
  <si>
    <t xml:space="preserve">Elementi za nizanje </t>
  </si>
  <si>
    <t>Set vezalica - životinje</t>
  </si>
  <si>
    <t>Igračka za vući sa umetaljkom</t>
  </si>
  <si>
    <t>Igračka za vući - životinja</t>
  </si>
  <si>
    <t>Motorički spužvasti elementi</t>
  </si>
  <si>
    <t>Njihalica puž</t>
  </si>
  <si>
    <t>Set baby lopta</t>
  </si>
  <si>
    <t>Element skakalica kravica</t>
  </si>
  <si>
    <t>Element skakalica zec</t>
  </si>
  <si>
    <t>Oblici za vezanje/nizanje</t>
  </si>
  <si>
    <t>Slastice</t>
  </si>
  <si>
    <t xml:space="preserve">Garaža </t>
  </si>
  <si>
    <t>Veliki plastični elementi za građenje ceste. Set se sastoji od 3 autića, 4 figurice i 55 elemenata. Dimenzije: 18 cm</t>
  </si>
  <si>
    <t>Set kocaka za slaganje modela zanimanja kompatibilnih sa lego duplo slaganjem. Set sadrži: min.21 kom</t>
  </si>
  <si>
    <t>Ljudske figurice -  zanimanja</t>
  </si>
  <si>
    <t>Košara bube</t>
  </si>
  <si>
    <t>Gignol lutke - priča 1</t>
  </si>
  <si>
    <t>Gignol lutke - priča 2</t>
  </si>
  <si>
    <t>Gignol priče - bajka</t>
  </si>
  <si>
    <t>Aparat za kavu</t>
  </si>
  <si>
    <t>Voće  u košarici</t>
  </si>
  <si>
    <t>Povrće u košarici</t>
  </si>
  <si>
    <t>Set plastičnih modlica za kolače, sadrži 24 modlice raznih oblika.</t>
  </si>
  <si>
    <t>Komplet suđa za kuhanje - dječja igračka</t>
  </si>
  <si>
    <t>Komplet suđa doručak - ručak</t>
  </si>
  <si>
    <t>Kuća za lutke sa 4 sobe, okruglim balkonom, igralištem i dizalom. Opremljena je namještajem za blagavaonu, dnevnu sobu, kuhinju, kupaonicu i spavaću sobu (ukupno 22 komada namještaja) te igralište s ljuljačkama i pješčanikom.  Dimenzije: 90x62x43 cm</t>
  </si>
  <si>
    <t>Kuća za lutke s balkonom, sadrži namještaj za spavaću sobu, blagavaonicu, kupaonicu i obitelj. Broj komada namještaja: 26. Dimenzije: 47x25x44 cm</t>
  </si>
  <si>
    <t>Set automobila</t>
  </si>
  <si>
    <t>Set gumenih životinja sa farme</t>
  </si>
  <si>
    <t>Drveni autići</t>
  </si>
  <si>
    <t>Set gumenih divljih životinja</t>
  </si>
  <si>
    <t>Set za imitativnu igru - Riba</t>
  </si>
  <si>
    <t xml:space="preserve">Set za imitativnu igru - Toster </t>
  </si>
  <si>
    <t xml:space="preserve">Imitativna igra - Jaja </t>
  </si>
  <si>
    <t xml:space="preserve">Imitativna igra - Mesni proizvodi </t>
  </si>
  <si>
    <t>Voće u košarici</t>
  </si>
  <si>
    <t xml:space="preserve">Povrće u košarici </t>
  </si>
  <si>
    <t>Šator/Prostirka</t>
  </si>
  <si>
    <t>Figure za rastavljanje - Domaće životinje</t>
  </si>
  <si>
    <t>Kutić frizera veći</t>
  </si>
  <si>
    <t xml:space="preserve">Biblioteka - čitaonica </t>
  </si>
  <si>
    <t xml:space="preserve">Obostrana biblioteka - čitaonica </t>
  </si>
  <si>
    <t xml:space="preserve">Stol za igru </t>
  </si>
  <si>
    <t xml:space="preserve">Manipulativni zid </t>
  </si>
  <si>
    <t xml:space="preserve">Višenamjenski kutić </t>
  </si>
  <si>
    <t>Trgovina/kazalište na kotačima</t>
  </si>
  <si>
    <t xml:space="preserve">Stol za pijesak </t>
  </si>
  <si>
    <t>Kućica</t>
  </si>
  <si>
    <t>Sjedalica</t>
  </si>
  <si>
    <t>Zidni platneni džepovi  u kontrastnim bojama s izraženim osobinama poznatih životinja: psa, mačke, zeca, miša i ovce. Postavljaju se na zid pomoću vijaka koji dolaze u set za montažu. Dimenzije: 132x26 cm</t>
  </si>
  <si>
    <t>Dekoracija za ogledalo.  Izrađena od šperploče, sadrži tri šarene aplikacije (proplanak, medo i pčela).Montira se na drveni okvir ogledala.</t>
  </si>
  <si>
    <t>Dekoracija za ogledalo.  Izrađena od šperploče, sadrži tri šarene aplikacije (drvo, livada i ptica). Montira se na drveni okvir ogledala.</t>
  </si>
  <si>
    <t>Farma</t>
  </si>
  <si>
    <t>Set suđa metalno</t>
  </si>
  <si>
    <t>Kuhalo/roštilj sa priborom</t>
  </si>
  <si>
    <t>Kuhinja za igru</t>
  </si>
  <si>
    <t>Zidno ogledalo s prečkom</t>
  </si>
  <si>
    <t xml:space="preserve">Gumene figure -velike domaće životinje </t>
  </si>
  <si>
    <t xml:space="preserve">Gumene figure - veliki kućni ljubimci </t>
  </si>
  <si>
    <r>
      <t xml:space="preserve">Dječja kuhinja trodijelna </t>
    </r>
    <r>
      <rPr>
        <b/>
        <sz val="12"/>
        <color rgb="FFFF0000"/>
        <rFont val="Calibri"/>
        <family val="2"/>
        <scheme val="minor"/>
      </rPr>
      <t/>
    </r>
  </si>
  <si>
    <t>Dječji kuhinjski set za igru</t>
  </si>
  <si>
    <t>Dječja blagajna</t>
  </si>
  <si>
    <t>Posuđe za 8 osoba u kanti</t>
  </si>
  <si>
    <r>
      <t xml:space="preserve">Cesta </t>
    </r>
    <r>
      <rPr>
        <b/>
        <sz val="12"/>
        <color rgb="FFFF0000"/>
        <rFont val="Calibri"/>
        <family val="2"/>
        <scheme val="minor"/>
      </rPr>
      <t/>
    </r>
  </si>
  <si>
    <t xml:space="preserve">Prometni centar </t>
  </si>
  <si>
    <t>Komplet suđa za 12 osoba</t>
  </si>
  <si>
    <t>Krevet za lutku (s posteljinom)</t>
  </si>
  <si>
    <t>Set tračnica</t>
  </si>
  <si>
    <t>Kutić frizera manji</t>
  </si>
  <si>
    <t>Kutić Trgovina s tendom</t>
  </si>
  <si>
    <t xml:space="preserve">Lutkice Mala obitelj </t>
  </si>
  <si>
    <t>Drvene kućice</t>
  </si>
  <si>
    <t>Valjci s uzorkom - podmorje</t>
  </si>
  <si>
    <t>Masa za modeliranje - zelena</t>
  </si>
  <si>
    <t>Masa za modeliranje - crvena</t>
  </si>
  <si>
    <t>Set za modeliranje</t>
  </si>
  <si>
    <t>Stalak za likovni materijal, na kotačima</t>
  </si>
  <si>
    <t>Polica za likovni s 12 pretinaca i 6 polica za kutije, na kotačima</t>
  </si>
  <si>
    <t>Modli za pijesak - morske životinje</t>
  </si>
  <si>
    <t xml:space="preserve">Magnetne slike - zdrava hrana </t>
  </si>
  <si>
    <t>Oslikane kocke za slaganje na temu životinja s farme. Sadržaj 6 prizora za slaganje.Min.dim kocke 10x10 cm</t>
  </si>
  <si>
    <t>Magnetna slagalica. Sadržaj: drveni okvir s perforiranom pločom slaganje drvenih kuglica i magnetnom olovkom te 8 obostranih kartica sa zadacima sa različitim uzorcima za slaganje. Dimenzije okvira: 32x22x4,5 cm</t>
  </si>
  <si>
    <t>Edukativna igra matematike</t>
  </si>
  <si>
    <t>Zidni mozaik</t>
  </si>
  <si>
    <t>Didaktička oslikana kocka koja sadrži labirinte, premetaljke, umetaljke, rotirajuće saće i kugle za zabijanje. Izrađena od drveta, sastoji se od 5 različitih ploha sa različitim sadržajima. Dimenzije: 35x35x50 cm</t>
  </si>
  <si>
    <t>Magnetne životinje</t>
  </si>
  <si>
    <t>Magnetna ploča - bijela</t>
  </si>
  <si>
    <t xml:space="preserve">Prostirka za igru </t>
  </si>
  <si>
    <t>Slikovnica za igru</t>
  </si>
  <si>
    <t>Kutije s lokotima</t>
  </si>
  <si>
    <t>Edukativna igra promet</t>
  </si>
  <si>
    <t xml:space="preserve">Magnetni labirint </t>
  </si>
  <si>
    <t>Edukativne kartice</t>
  </si>
  <si>
    <r>
      <t xml:space="preserve">Zvučno tipkalo </t>
    </r>
    <r>
      <rPr>
        <b/>
        <strike/>
        <sz val="12"/>
        <color rgb="FF000000"/>
        <rFont val="Calibri"/>
        <family val="2"/>
        <scheme val="minor"/>
      </rPr>
      <t/>
    </r>
  </si>
  <si>
    <t>Magnetna slagalica emocije</t>
  </si>
  <si>
    <t>Magnetni labirint životinja</t>
  </si>
  <si>
    <t>Labirint za razvoj motorike</t>
  </si>
  <si>
    <t xml:space="preserve">Zvučne kreativne kocke </t>
  </si>
  <si>
    <t>Drvene zastave za slaganje</t>
  </si>
  <si>
    <t xml:space="preserve">Edukativni set - znanost i tehnologija </t>
  </si>
  <si>
    <t xml:space="preserve">Set za izradu i programiranje motoriziranih modela </t>
  </si>
  <si>
    <t>Set za izradu i programiranje motoriziranih modela. Sadržaj: motor, senzor pokreta, senzor nagiba i softver te čvrsta kutija za pohranu s ladicama. Kompatibilno sa lego slaganjem.</t>
  </si>
  <si>
    <t>Igra memorije -  zvuk</t>
  </si>
  <si>
    <t>Kutija za spremanje kockica</t>
  </si>
  <si>
    <t>Igra zvukovima. Sadrži minimalno 6 drvenih cilindara s različitim ispunom. Trešnjom cilinadra proizvodi se zvuk.</t>
  </si>
  <si>
    <t>Binomska kocka</t>
  </si>
  <si>
    <t>Trinomska kocka</t>
  </si>
  <si>
    <t>Set magnetnih krugova za učenje razlomaka. Dolaze u segmentima od  cijelog (1/1) do dvanaestine ( 1/12) . Sadrži ukupno 51 element i to: 1x 1/1, 2x 1/2, 3x 1/3, 4x 1/4, 5x 1/5, 6x 1/6, 8x 1/8, 10x 1/10, 12x 1 / 12. Dijelovi krugova pakirani u kutiju s poklopcem. Dimenzija cijelog kruga min.Ø20 cm.</t>
  </si>
  <si>
    <t xml:space="preserve">Magnetna igra za učenje razlomaka. Sadrži minimalno 51 magnetnu traku u bojama i dijelovima za prikaz razlomaka na ploči, sadrži : 1/1, 1/2, 1/3, 1/4 1/5, 1/6, 1/8, 1/10, 1/12. Minimalna dimenzije jedne trake 100 cm, širina 10 cm. Iz svake pruge/dijelova slaže se cjelina. </t>
  </si>
  <si>
    <t xml:space="preserve">Edukativna matematička igra na temu obitelji, sadrži minimalno 72 plastične figurice u 6 različitih veličina i boja od min.2 do max 6 cm koje predstavljaju jednu obitelj i njihove ljubimce. Koriste se za sortiranje po boji, veličini, obliku; učenje osnovnih matematičkih operacija ili slobodnu igru. </t>
  </si>
  <si>
    <t xml:space="preserve">Zidna ploča za učenje matematike, sadrži  minimalno 55 magnetnih loptica za sortiranje koje se pomiču pomoću magnetnog štapića. Minimalne dimenzije: 40x40x3,5 cm  </t>
  </si>
  <si>
    <t>Set od minimalno 144 kom raznobojnog gumenog povrća za učenje sortiranja, zbrajanja, dijeljenja, oduzimanja. Minimalna veličine jednog komada povrća 6 cm.</t>
  </si>
  <si>
    <t>Matematička igra. Igra se sastoji od 216 drvena kružića u 6 boja i obostranih kartica sa brojevima od 1-10. Dimenzija kutije cca. 34x20x5 cm.</t>
  </si>
  <si>
    <t>Edukativna igra za vježbanje sortiranja, klasificiranja i početnu geometriju. Sadržaj: 60 plastičnih elemenata u 5 oblika (krug, kvadrat, šesterokut, pravokutnik, trokut), 3 boje, 2 veličine i 2 različite debljine. Minimalna dimenzija najvećeg kvadrata: 7x7 cm</t>
  </si>
  <si>
    <t>Set sortiranja. Set sadrži min.600 komada raznovrsnih plastičnih elemenata: figurica životinja, voća, automobila, karika, geometrijskih oblika, žetona, kockica; min. 6 tanjurića za sortiranje. Sadržaj dolazi na plastičnom podlošku/spremniku s pretincima. Min. dimenzija: 36×28 cm</t>
  </si>
  <si>
    <t xml:space="preserve">Gumeni dinosauri za sortiranje i učenje zbrajanja.  Set sadrži min. 128 komada, dimenzija min.5 cm do max 6 cm u plastičnoj kutiji. 
</t>
  </si>
  <si>
    <t xml:space="preserve">Drveni geometrijski oblici. Set se sastoji od min. 38 drvenih okvira  trokuta, kvadrata, pravokutnika, kruga i polukruga i kvadrata, kvadara, prizmi i poluvaljaka  u različitim u bojama i veličinama u drvenoj kutiji. Dimenzija kutije: 35x26x4 cm. Raspon dimenzija oblika od min 6x6 cm (najmanji) do max 12x12 cm (najveći). </t>
  </si>
  <si>
    <t>Obostrano oslikane kartice sa zadatcima kojima djeca uče slagati zadane uzorke, nizove, sortirati, grupirati, raspoznavati veličine, boje, prostorni položaj. Set također sadrži brojevnu crtu od 1 do 20. Kartice se mogu koristiti individualno ili u grupi. Ukupno min. 21 kartica dimenzija 29×11 cm.</t>
  </si>
  <si>
    <t>Matematički magnetni simboli</t>
  </si>
  <si>
    <t>Okrugli gumirani jednostavni simboli pogodni za prikazivanje količina i preklapanje ili označavanje broja. Set sadrži: min. 90 magnetnih simbola min.dim.Ø 7 cm.</t>
  </si>
  <si>
    <t>Set plastičnih taktilnih brojeva i matematičkih simbola. Set sadrži min.128 brojeva i 14 znakova minimalne dimenzije 10x7 cm.</t>
  </si>
  <si>
    <t>Strateška igra. Strateška igra uočavanja i rješavanja problema. Djeca promatraju elemente igre, proučavaju kartice i nastoje biti prvi koji će uočiti i složiti stazu kojom se spajaju dvije kocke. Tri nivoa težine. Set sadrži min. 44 drvenih elemenata i 25 obostranih kartica sa prikazima istih (min.dim.20×20 cm).</t>
  </si>
  <si>
    <t>Drvene kocke. Sadržaj minimalno: 16 drvenih kocaka s geometrijskim motivima min.dimenzija 4,5x4,5 cm na drvenom stalku min.dimenzija 21x21 cm</t>
  </si>
  <si>
    <t xml:space="preserve">Magnetna igra na ploči. Sadržaj: drvena ploča s magnetnim autićima i vodilicama min.dim. 35x35 cm. </t>
  </si>
  <si>
    <t>Društvena igra za razvoj spretnosti. Sadržaj minimalno: 18 obojanih štapića min.dim.15 cm i 15 drvenih kuglica min.dim. fi 10 cm i jedan pleteni koš minimalnih dim. 24 x 24 x 32 cm.</t>
  </si>
  <si>
    <t>Igra spretnosti 2</t>
  </si>
  <si>
    <t>Drvene kućice min.dimenzije 9x8x11 cm u različitim bojama s domaćim životinjama za učenje matematike. Svaka kućica na jednoj strani ima izrezanu životinju kroz koju se umeće odgovarajući oblik, s jedne strane je akrilno staklo u boji. Broj komada u setu: 28.</t>
  </si>
  <si>
    <t xml:space="preserve">Društvena igra koja razvija osjet mirisa. Sadržaj: min 12 parova kartica na temu voća i 12 plastičnih posudica sa mirisom različitog voća . </t>
  </si>
  <si>
    <t>Društvena igra koja razvija raspoznavanje boja i oblika, vještinu i sposobnost brzog reagiranja.  Sadržaj: 4 gusjenice, 42 drvena geometrijska oblika, kocka s bojama,kocka sa simbolima.</t>
  </si>
  <si>
    <t>Igra domino s reljefnim geometrijskim oblicima u raznim bojama koje opipom treba raspoznati i pronaći njihov par.  Broj komada: 21. Dimenzije komada:   10×5 cm</t>
  </si>
  <si>
    <t>Memori igra - životinje</t>
  </si>
  <si>
    <t xml:space="preserve"> Društvena igra Čovječe ne ljuti se - (velika)</t>
  </si>
  <si>
    <t>Društvena igra Čovječe ne ljuti se (mala)</t>
  </si>
  <si>
    <t xml:space="preserve"> Magnetna igra Tetris</t>
  </si>
  <si>
    <t>Zaobljeno drveno postolje za kartice raznih društvenih igara. Dimenzije: minimalno 35 cm</t>
  </si>
  <si>
    <t xml:space="preserve">Logička igra. Sadrži: 24 drvena šesterokuta različitih boja i oblika koji su međusobno povezanani te omogućavaju razne kombinacije gradnje . </t>
  </si>
  <si>
    <t>Logička slagalica na temu gusara. Sadržaj: ploča za igru koja se može koristiti i kao kutija za pohranu, 4 dijela slagalice, 60 zadataka, knjižica s pravilima igre i rješenjem. Dimenzija kutije 17x24cm.</t>
  </si>
  <si>
    <t>Logička igra 1</t>
  </si>
  <si>
    <t>Logička igra na temu pingvina. Sadržaj: ploča za igru, 5 slagalica s pingvinima, knjižica s zadacima i rješenjima. Dimenzija kutije 24x24cm.</t>
  </si>
  <si>
    <t>Logička igra 2</t>
  </si>
  <si>
    <t>Logička slagalica na temu kokoši.  Sadržaj: ploča za igru koja se može koristiti i kao kutija za pohranu, 5 prozirnih slagalica, karticama sa zadacima i uputama s rješenjem. Dimenzija kutije 15x19cm.</t>
  </si>
  <si>
    <t>Strateška igra za razvoj vizualne percepcije, fine motorike, spozbajnog razvoja i koordinacije</t>
  </si>
  <si>
    <t>Muzički stolić  s zvečkom, guirom, zvoncem i ksilofonom. Dimenzije: 28x18x23 cm</t>
  </si>
  <si>
    <t>Povećala. Sadržaj: minimalno 6 komada povećala u plastičnom okviru s ugrađenim stalkom da mogu samostalno stajati. Minimalne dimenzije stalka: 20 cm</t>
  </si>
  <si>
    <t>Set ogledala iskrivljenih i ispravnih slika</t>
  </si>
  <si>
    <t xml:space="preserve">Drvene kockice s hrvatskom abecedom. Sadržaj: 20 kom kocki sa 120 hrvatskih slovnih znakova. </t>
  </si>
  <si>
    <t>Ploče plastične za slaganje setova kocaka - male</t>
  </si>
  <si>
    <t xml:space="preserve">Set kocaka za slaganje modela ljudi sa svojim zanimanjima, životinja, hrane, alata. Kompatibilno sa lego basic slaganjem. Set se sastoji od min.256 plastičnih elementa. </t>
  </si>
  <si>
    <t xml:space="preserve">Set kocaka (konstruktor) za slaganje različitih boja i veličina i osam obostranih kartica sa idejama za slaganje, kompatibilnih sa lego basic slaganjem. Set se sastoji od min.1000 plastičnih elementa. </t>
  </si>
  <si>
    <t>Set kocaka za slaganje modela farme kompatibilan sa lego basic slaganjem. Set sadrži: štalu sa životinjama, traktor, kućicu, ogradicu, povrće, sjenik, kamion, ljudske figurice. Set sadrži min.154 plastičnih elemenata za slaganje.</t>
  </si>
  <si>
    <t>Set kocaka za slaganje modela vozila  kompatibilnih sa lego duplo slaganjem. Set sadrži: kocke, figurice ljudi, vozila. Set sadrži min.32 plastična elementa.</t>
  </si>
  <si>
    <t>Velike kocke za gradnju. Napravljene od mekane plastike, min.dim. 20x20 cm sa utorima za slaganje. Pakiranje od minimalno 40 komada.</t>
  </si>
  <si>
    <t>Blokovi za slaganje u različitim oblicima napravljeni  od tvrde plastike, jednostavno se sastavljaju i rastavljaju. Sadržaj: minimalno 56 kom u kompletu. Dimenzije: 21x21 cm</t>
  </si>
  <si>
    <t xml:space="preserve">Set zupčanika u različitim bojama na drvenoj podlozi. Dimenzija podlige min. 37x16x5 cm. Zupčanici se mogu skinuti s podloge i razmjestiti. </t>
  </si>
  <si>
    <t xml:space="preserve">Set kocaka za slaganje modela dvorca, kućica, različitih boja i veličina. Kompatibilno sa lego basic slaganjem od min.1200 plastičnih elementa. Set uključuje i posebne elemente kao što su pauci, zmije, štapići, lonci, pečeni pilići, cvijeće, škrinjica s blagom. </t>
  </si>
  <si>
    <t>3D Konstruktor - 1</t>
  </si>
  <si>
    <t>3D  Konstruktor - 2</t>
  </si>
  <si>
    <t>Konstruktor - oblici</t>
  </si>
  <si>
    <t>Set povećala - kocke</t>
  </si>
  <si>
    <t xml:space="preserve">Konstruktor. Sadržaj: šest različitih plastičnih oblika u 6 boja, ukupno 216 komada. Plastični elementi pakirani su u kutiju s poklopcem. Dimenzije jednog pravokutnika: 6×4 cm
</t>
  </si>
  <si>
    <t>Konstruktor - 3D i plošni</t>
  </si>
  <si>
    <t>Set kocaka  - vozila</t>
  </si>
  <si>
    <t>Set kockica raznih veličina i boja i kotačića za izgradnju modela brojnih vozila. Sadržaj 300 kom/elemenata u setu i predlošci. Dimenzija jedne kockice : 9x9 cm.</t>
  </si>
  <si>
    <t>Drvene kocke u boji min.dim. 2,5 cm. Sadržaj min. 200 komada u setu.</t>
  </si>
  <si>
    <t>Didaktička slagalica. Sadrži min.3 geometrijska oblika podijeljena na polovice u tri reda i tri stupca koji se razlikuju po načinu kako su rezani, minimalno 18 dijelova. Min.dim.ploče 16x16 cm.</t>
  </si>
  <si>
    <t xml:space="preserve">Puzzle slagalice godišnja doba </t>
  </si>
  <si>
    <t>Mekane puzzle slagalice - voće</t>
  </si>
  <si>
    <t xml:space="preserve">Puzzle slagalice - transportni prijevoz 1 </t>
  </si>
  <si>
    <t>Puzzle slagalice - spasioci</t>
  </si>
  <si>
    <t>Puzzle slagalice - transportni prijevoz 2</t>
  </si>
  <si>
    <t>Puzzle slagalice - transportni prijevoz 3</t>
  </si>
  <si>
    <t>Puzzle slagalice dvoslojne</t>
  </si>
  <si>
    <t>Set puzzle slagalica  - higijena</t>
  </si>
  <si>
    <t>Puzzle slagalica - bajke 3</t>
  </si>
  <si>
    <t>Set malih puzzle lagalica</t>
  </si>
  <si>
    <t>Puzzle slagalice - abeceda</t>
  </si>
  <si>
    <t>Mekana kuglana, sadrži min. 6 čunjeva u obliku pingvina i gumenu loptu (Ø 10 cm). Min.dimenzije čunjeva: Ø 5 cm, visina 12 cm.</t>
  </si>
  <si>
    <t>Element didaktička guralica. Sadrži zupčanike, umetaljke, ksilofon, premetaljke i rotirajuće kocke koji stimuliraju finu motoriku. Guralica je izrađena od drveta. Gumom obloženi kotači omogućavaju nesmetano kretanje bez buke. Dimenzije guralice min. 33x31x52 cm.</t>
  </si>
  <si>
    <t>Motorička ploča s vodilicama u obliku spirala.  Izrađena od drveta s labirintom i vodilicom. Montira se na zid. Dimenzija ploce cca: 65x52x2 cm</t>
  </si>
  <si>
    <t>Element otočići. Set čine 3 veća (Ø 30 cm) i 3 manja (Ø 24 cm) otočića, napravljena od čvrste, stabilne plastike čije je dno zaštićeno gumenim čepićima protiv proklizavanja.</t>
  </si>
  <si>
    <t>Perlice za izradu slika i modela (razvoj kreativnosti). Sadržaj: 20 000 kom perlica u 10 boja min.dim. fi 0,5 cm. Pakirano u kutiju s poklopcem.</t>
  </si>
  <si>
    <t>Klupica-zabijač u obliku malog vodenkonja. Sadrži min 3 kuglice koje se umeću u rupe i udaranjem čekića kotrljaju proizvodeći zvuk, drveno postolje i drveni čekić. Min.dim.klupice: 31x18x11 cm</t>
  </si>
  <si>
    <t>Taktilni otočići imitiraju riječno kamenje, dolaze u u 3 veličine s 3 različita taktilna uzorka. Veličine: Ø 27, Ø35 i Ø40 cm, ukupno 6 komada u setu.</t>
  </si>
  <si>
    <t>Motorički set - spužvasti</t>
  </si>
  <si>
    <t>Motorička ploča s vodilicama u obliku obrisa brda. Izrađena od drveta s labirintom i vodilicom. Vodilica služi za umetanje ruke ili noge da djeca vježbaju koordinaciju pokreta po labnirintima ili obrisima na ploči. Montira se na zid. Dimenzija ploče cca.: 65x52x2 cm</t>
  </si>
  <si>
    <t xml:space="preserve">Vezalice. Sadržaj: 9 velikih  plastičnih elemenata/podloga za vezanje/nizanje u obliku životinja (3 medvjeda, 3 patke i 3 psa). Min.dim. Podloge 15x19 cm. Komplet dolazi sa vezicama u 3 boje.  </t>
  </si>
  <si>
    <t>Skakalica - Gumena, stabilna životinja u obliku krave. Visina sjedala: 27 cm. Dimenzije: 55x29 cm</t>
  </si>
  <si>
    <t>Skakalica - Gumena životinja u obliku zeca za razvoj koordinacije pokreta. Visina sjedala: 27 cm. Dimenzije: 55x29 cm</t>
  </si>
  <si>
    <t>Plastične figurice različitih rasa i zanimanja.Figurice su pokretne, mogu se rastavljati i preslagivati po želji. Minimalna visina figurice 10 cm. Minimalno 5 figurica u setu.</t>
  </si>
  <si>
    <t xml:space="preserve">
Drvene figurice vitezova. 10 komada u setu. Veličina figurice 13 cm.</t>
  </si>
  <si>
    <t>Figurice vitezovi (10 kom)</t>
  </si>
  <si>
    <t>Set plastičnog suđa za domaćinstvo šalice, tanjurići, pomoćni kuhinjski pribor, modli za kolače, čaše, vilice, žlice, noževi, košara za oprano suđe, bokali..  min. 56 komada u setu.</t>
  </si>
  <si>
    <t>Dječja igračka - set plastično suđe. Set  sadrži: tave, lonce, poklopce, pribor za kuhanje. Minimalno 16 komada u setu.</t>
  </si>
  <si>
    <t>Set plastičnog suđa za doručak i ručak, tanjurići, vilice, šalice, držači za kuhana jaja, kuhana jaja plastična…. min.78 kom u setu.</t>
  </si>
  <si>
    <t>Prometni znakovi - drveni 1</t>
  </si>
  <si>
    <t>Prometni znakovi - drveni 2</t>
  </si>
  <si>
    <t>Set prometnih znakova - plastični</t>
  </si>
  <si>
    <t>Kuća za lutke</t>
  </si>
  <si>
    <t>Kuća za lutke s balkonom</t>
  </si>
  <si>
    <t>Drvena željeznica, sadržaj: 45 drvenih elemenata poput lokomotive s dva vagona, tračnica, životinja, šume, mosta, rampe i kućice. Dimenzije: 110x50-55cm</t>
  </si>
  <si>
    <t>Komplet za igru - Željeznica. Set sadrži: postaje, rampe, vijadukt, prometne znakove… Ukupno 130 drvenih elemenata u setu. Materijal: drvo. Pakirano u drvenu kutiju</t>
  </si>
  <si>
    <t>Komplet za igru Željeznica 1 - vlak</t>
  </si>
  <si>
    <t>Komplet za igru Željeznica 2 - u drvenoj kutiji</t>
  </si>
  <si>
    <t xml:space="preserve">Platnena lutka dječaka za učenje oblačenja-fine motorike, sadrži odjeću/setove za zakopčavanje gumbića, zatvarača, drukera i vezanje vezica. Dimenzije min 40 cm.  </t>
  </si>
  <si>
    <t xml:space="preserve">Platnena lutka djevojčice za učenje oblačenja-fine motorike, sadrži odjeću/setove za zakopčavanje gumbića, zatvarača, drukera i vezanje vezica. Dimenzije: min 40 cm.  </t>
  </si>
  <si>
    <t>Podne puzzle slagalice - set</t>
  </si>
  <si>
    <t>Dekor za ogledalo 1</t>
  </si>
  <si>
    <t>Set za modeliranje. Sadržaj: 6 osnovnih alata  za modeliranje napravljenih od plastike ;  valjak, nožić, lopatica, rebrasti nožići…</t>
  </si>
  <si>
    <t>Slike hrane. Set sadrži 45 komada magnetnih slika minimalne dimenzije 9 cm koje prikazuju hranu.</t>
  </si>
  <si>
    <t>Edukativna igra za učenje brojeva, u obliku torte. Sastoji se od deset dijelova od plastike. Visina složenog tornja 55 cm.</t>
  </si>
  <si>
    <t>Magnetna ploča - bijela 2</t>
  </si>
  <si>
    <t>Velika podna prostirka za igr. Ilustrira 4 različita prirodna okruženja (selo, šuma, savana, more) koji potiču maštovitost i igranje sa životinjama van njihova staništa. Materijal: 100% poliamid, protuklizajuća podloga. Dimenzije: 150×100 cm</t>
  </si>
  <si>
    <t>Set za istraživanje ciklusa kruženja vode. Sadržaj: stalak s reljefom vodenog sliva i poklopac s oblakom.Dimenzije: 51x31x12 cm</t>
  </si>
  <si>
    <t>Drvene kutije s mogućnošću zaključavanja. Kutije imaju prozore od pleksiglasa na stalku u bojama. Set sadrži 6 kutija s različitim bravicama. Dimenzija cca.: 12x12x12 cm</t>
  </si>
  <si>
    <t>Set zidnih ploča - drveće</t>
  </si>
  <si>
    <t>Set zidnih ploča -  morski svijet</t>
  </si>
  <si>
    <t>Edukativne kartice. Služe za stjecanje pojma o opasnim situacijama, podijeljenih u 6 tema koje se razlikuju po boji okvira. Svaka tema sastoji se od 5 slikovnih kartica koje treba posložiti pravilno. Sadržaj: minimalno 30 kartonskih kartica.</t>
  </si>
  <si>
    <t>Set tastera od min.4 kom za tipkanje. Svaki taster proizvodi zvuk druge životinje (pijetla, krave, psa i konja). Minimalna dimenzija fi 9 cm.</t>
  </si>
  <si>
    <t xml:space="preserve">Slagalica. Sadržaj: magnetna slagalica s različitim izrazima lica. Sastoji se od 91 magnetnog komada s crtežima lica s emocijom . Minimalna dimenzija 26x4x19 cm. </t>
  </si>
  <si>
    <t>Magneti u obliku životinja. Sadržaj: 6 magneta izrađenih od pamuka/poliestera s metalnom magnetnom pločicom. Dužina cca 28 cm</t>
  </si>
  <si>
    <t>Magneti u obliku vozila. Sadržaj: 7 magneta izrađenih od pamuka/poliestera s metalnom magnetnom pločicom. Dužina cca: 24 cm</t>
  </si>
  <si>
    <t>Zvučna drvena slagalica na temu životinja. Sadržaj:  8 umetaljki s likovima domaćih životinja, kada se podignu sa ploče-okvira proizvode zvuk. Dimenzija okvira:30x22 cm</t>
  </si>
  <si>
    <t>Zvučne puzzle slagalice - farma</t>
  </si>
  <si>
    <t>Kartice - hrana</t>
  </si>
  <si>
    <t>Kartice - životinje</t>
  </si>
  <si>
    <t>Ploča za razvoj motorike. Sadržaj: drvena ploča s oslikanim labirintom i vodilicama s glavama životinja. Dimenzije: 32x22,5 cm.</t>
  </si>
  <si>
    <t>Igra memorije (memory). Sadržaj:drvene kocke s plastičnim ručkama za igru uparivanja zvuka. Kocke reproduciraju zvuk kada se protresu.  Dimenzija kocke: 31x24x8cm</t>
  </si>
  <si>
    <t>Zvučne kocke - farma</t>
  </si>
  <si>
    <t>Zvučne kocke -  prijevozno sredstvo</t>
  </si>
  <si>
    <t>Drvena kocka umetaljka. Sadržaj: kutija s pokretnim poklopcem i 12 drvenih elemenata za sortiranje. Na vanjskim plohama se nalaze različito oblikovane rupe za umetanje. Dim 14x14x14 cm</t>
  </si>
  <si>
    <t>Set za učenje osnova o strojevima i mehanizmima. Sadrži upute za stvaranje 10 osnovnih i 18 funkcionalnih modela. Set sadrži ukupno 396 elementa. Kompatibilno sa lego slaganjem.</t>
  </si>
  <si>
    <t>Kutija s poklopcem za spremanje kockica. Dimenzije: 43x31x26 cm. Kompatibilna za spemanje lego ili sličnih kocaka.</t>
  </si>
  <si>
    <t>Plastična kutija vis. 15 cm zelena</t>
  </si>
  <si>
    <t>Plastična kutija za pospremanje igračaka- u žutoj boji dim.31,2 x 42,7 x 15</t>
  </si>
  <si>
    <t>Plastična kutija za pospremanje igračaka- u crvenoj boji dim.31,2 x 42,7 x 15</t>
  </si>
  <si>
    <t>Plastična kutija za pospremanje igračaka- u plavoj boji dim.31,2 x 42,7 x 15</t>
  </si>
  <si>
    <t>Plastična kutija za pospremanje igračaka- u zelenoj boji dim.31,2 x 42,7 x 15</t>
  </si>
  <si>
    <t xml:space="preserve">Plastična kutija za pospremanje igračaka- u žutoj boji dim.31,2 x 42,7 x 22,5 </t>
  </si>
  <si>
    <t xml:space="preserve">Plastična kutija za pospremanje igračaka- u boji dim.31,2 x 42,7 x 22,5 </t>
  </si>
  <si>
    <t xml:space="preserve">Plastična kutija- za pospremanje igračaka- u boji dim.31,2 x 42,7 x 22,5 </t>
  </si>
  <si>
    <t xml:space="preserve">Plastična kutija za pospremanje igračaka- u boji dim.31,2 x 42,7 x 7,5 </t>
  </si>
  <si>
    <t>Raznobojni valjci. Sadržaj: minimalno 4 drvene kutije s poklopcima u različitim bojama uz svaku kutiju minimalno 10 valjaka različitog volumena boja koja je jednaka boji poklopca. Izrađeno od bukve.</t>
  </si>
  <si>
    <t>Drveni prutovi.Sadržaj: minimalno 10 drvenih prutova istog promjera, boje i širine no različite dužine u jednakim jedinicama (od 10 cm do 1 metra)</t>
  </si>
  <si>
    <t>Igra prepoznavanja termičkih osobina. Sadržaj minimalno jedna drvena kutija s minimalno 6 odjeljaka s različitim termičkim podlogama. Minimalna dimenzija svake termičke podloge 8x4 cm.</t>
  </si>
  <si>
    <t>Kartice geometrijskih oblika. Sadržaj: minimalno tri seta od 35 plastičnih karata koje odgovaraju elementima u geometrijskom ormariću (stavka 2.21). Set sadrži 7 geometrijskih oblika prikazanih s ispunjenim obrisom te debelom i tankom ivicom oblika.</t>
  </si>
  <si>
    <t xml:space="preserve">Knjiga sa spiralnim uvezom za rad s kabinetom s geometrijskim oblicima (stavke 2.21 i 2.22).
</t>
  </si>
  <si>
    <t>Knjiga za rad s Geometrijskim tijelima (za stavku 2.24)</t>
  </si>
  <si>
    <t xml:space="preserve">Knjiga sa spiralnim uvezom za rad sa setom geometrijskih tijela (dodatak stavci 2.24).  </t>
  </si>
  <si>
    <t>Metalni umetci. Set sadrži 10 umetaka u obliku geometrijskih pravokutnih i zaobljenih likova.
Stalak za metalne umetke. Sadržaj minimalno 2 stalka s nagibom za dvije vrste likova</t>
  </si>
  <si>
    <t>Mala tiskana slova od brusnog papira</t>
  </si>
  <si>
    <t>Velika tiskana slova od brusnog papira</t>
  </si>
  <si>
    <t>Rotirajući stalak za sortiranje, sadrži s 9 bijelih plastičnih posuda izrađen od  šperploče. Dimenzije: Ø 35 cm / visina 8,5 cm / otvor Ø 7 cm</t>
  </si>
  <si>
    <t>Drvene kocke. Sadržaj: deset drvenih kockica u nizu progresivno i proporcionalno uvećanog volumena. Bojano netoksičnom bojom i lakom.</t>
  </si>
  <si>
    <t xml:space="preserve">Drvene kocke </t>
  </si>
  <si>
    <t>Drvena kutija s dva otvora (jedan okrugli i jedan polukrug) te ugrađenim pladnjem s drvenom ogradicom.</t>
  </si>
  <si>
    <t xml:space="preserve">Matrica oblici. Igra se temelji na različitim prikazima boja, oblika i likova. Sadržaj min.: 18 kartica (24,5×23 cm), 2 plastične matrice, 96 malih kartica, 6 plastičnih vrećica za sortiranje. </t>
  </si>
  <si>
    <t>Konstruktor za slaganje staza i kula, sadrži drvene kocke različitih dimenzija, drvene vodilice i spirale te kuglice. Cca 200 elemenata u pakiranju</t>
  </si>
  <si>
    <t>Set kocaka i elemenata za slaganje</t>
  </si>
  <si>
    <t xml:space="preserve">Polica na kotačima za likovni materijal. Izrađena od iverala u boji bukve sa dvanaest pretinaca te otvorima za šest plastičnih kutija. Dim. 90x44,5x85 cm. </t>
  </si>
  <si>
    <t xml:space="preserve">Digitalna baby vaga, nosivost: 20 kg, mjerne jedinice: Kg/lb/st, gradacija: 10 g, napajanje: 2 AAA baterije, radna temperatura: 0°C-40°C, ekran: LCD, 3 jedinice, tipke i funkcije: ON/OFF/TARE: Tipka za isključivanje 
</t>
  </si>
  <si>
    <t>Osobna digitalna vaga velikog zaslona. Opseg mjerenja: 200 kg. Gradacija: 100 g. LCD zaslon (11,5 cIm).Podjeljeno gazište za stopala.Automatsko isključivanje.  Indikacija preopterećenja, prikaz slabe baterije. Mjerne jedinice: kg, lb, st
Napajanje: 2xCR2032 baterija</t>
  </si>
  <si>
    <t xml:space="preserve">Set geometrijskih tijela od minimalno 17 kom plastičnih oblika kvadrata, pravokutnika, trokuta, šesterokuta, valjka, kugle, prizme, polukruga. Visina tijela 10 cm.  </t>
  </si>
  <si>
    <t>Set drvenih magnetnih elementa raznih oblika. Sadržaj minimalno 80 kom. Dimenzije raznih oblika elemenata: 4×4 cm, debljina 0,8 cm.</t>
  </si>
  <si>
    <t>1.4.</t>
  </si>
  <si>
    <t>1.5.</t>
  </si>
  <si>
    <t>1.6.</t>
  </si>
  <si>
    <t>1.7.</t>
  </si>
  <si>
    <t>1.8.</t>
  </si>
  <si>
    <t>1.9.</t>
  </si>
  <si>
    <t>1.10.</t>
  </si>
  <si>
    <t>1.11.</t>
  </si>
  <si>
    <t>1.13.</t>
  </si>
  <si>
    <t>1.14.</t>
  </si>
  <si>
    <t>1.15.</t>
  </si>
  <si>
    <t>1.16.</t>
  </si>
  <si>
    <t>1.17.</t>
  </si>
  <si>
    <t>1.19.</t>
  </si>
  <si>
    <t>1.20.</t>
  </si>
  <si>
    <t>1.21.</t>
  </si>
  <si>
    <t>1.22.</t>
  </si>
  <si>
    <t>NAPOMENA: Sve dimenzije navedene rubrici "Opis i tražene tehničke specifikacije predmeta/opreme) su okvirne te su dozvoljena odstupanja. Ponuditelji u stupac D trebaju upisati točne dimenzije proizvoda kojeg nude.</t>
  </si>
  <si>
    <t>1.23.</t>
  </si>
  <si>
    <t>1.24.</t>
  </si>
  <si>
    <t>1.25.</t>
  </si>
  <si>
    <t>1.26.</t>
  </si>
  <si>
    <t>1.27.</t>
  </si>
  <si>
    <t>1.28.</t>
  </si>
  <si>
    <t>1.29.</t>
  </si>
  <si>
    <t>1.30.</t>
  </si>
  <si>
    <t>1.40.</t>
  </si>
  <si>
    <t>1.41.</t>
  </si>
  <si>
    <t>1.42.</t>
  </si>
  <si>
    <t>1.43.</t>
  </si>
  <si>
    <t>1.44.</t>
  </si>
  <si>
    <t>Dodatni oblici mozaičnu igru za stavku 1.44)</t>
  </si>
  <si>
    <r>
      <t>Dodatni oblici za mozaičnu igru - za stavku</t>
    </r>
    <r>
      <rPr>
        <sz val="12"/>
        <rFont val="Calibri"/>
        <family val="2"/>
        <scheme val="minor"/>
      </rPr>
      <t xml:space="preserve"> 1.44</t>
    </r>
    <r>
      <rPr>
        <sz val="12"/>
        <rFont val="Calibri"/>
        <family val="2"/>
        <charset val="238"/>
        <scheme val="minor"/>
      </rPr>
      <t>. Sadržaj minimalno 100 kom plastičnih oblika.</t>
    </r>
  </si>
  <si>
    <t>1.45.</t>
  </si>
  <si>
    <t>1.46.</t>
  </si>
  <si>
    <t>1.47.</t>
  </si>
  <si>
    <t>Dodatne kartice za mozaik drvene kocke (za stavku 1.47.)</t>
  </si>
  <si>
    <t>Plastificirane kartice. Sadržaj: minimalno 10 plastičnih, obostranih kartica sa zadacima za mozaik drvene kocke, minimalne dim.18x18 cm. Koristi se sa stavkom 1.47.</t>
  </si>
  <si>
    <t>1.48.</t>
  </si>
  <si>
    <t>1.49.</t>
  </si>
  <si>
    <t>Igra spretnosti. Set sadrži: 4 magnetna štapa s udicom, 20 magnetnih ribica s brojevima od 1-5 na svojoj poleđini, drveni oslikani ocean dimenzije 25x19x4 cm.</t>
  </si>
  <si>
    <t>Edukativna igra o stablima. Sardžaj:  16 obostranih kartica dimenzije 7x7 cm, 1 kartica s legendom, 1 grafikon s osnovnim opisima svih stabala.</t>
  </si>
  <si>
    <t xml:space="preserve">Magnetni mozaik - drveni. Sadržaj: 40 drvenih dijelova u u boji. Magnetni mozaik dolazi u crnoj metalnoj kutiji  dimenzija 20x20 cm koja služi kao okvir za izradu slika. </t>
  </si>
  <si>
    <t>Dodatni predlošci za igru mozaika kvadrati (za stavku 1.58)</t>
  </si>
  <si>
    <t>Predlošci za mozaičnu igru (dodatak stavci 1.58). Sadržaj: 6 obostranih kartica sa zadacima. Dimenzije: 16x16 cm</t>
  </si>
  <si>
    <t>Magnetni drveni mozaik. Sadržaj: 40 geometrijskih oblika s magnetom za slaganje krugova, debljine 4 mm, promjera 16 cm. Pakirano u metalnu kutiju dimenzije cca 20x20 cm.</t>
  </si>
  <si>
    <t>Društvena igra pamćenja na temu životinja. Sadržaj: 34 kartice sa  slikama životinja. Dimenzija kartice 9x9 cm</t>
  </si>
  <si>
    <t>Društvena igra spretnosti i kombinatorike. Sadržaj: 25 drvenih valjaka, kocka s bojama, kocka s točkama, upute.</t>
  </si>
  <si>
    <t>Društvena igra. Igra spajanja suprotnih parova, sadrži 25 kartica i uputstva. Pakirano u drvenu kutiju. Dimenzija kartice min. 10x7cm.</t>
  </si>
  <si>
    <t>Ilustrirane kartice. Set od 12 komada kartica sa ilustriranim situacijama iz svakodnevnog života. Dimenzija kartice min.15x15 cm. Set sadrži 12 plastičnih križića za prekrižiti (označiti) pogrešno ponašanje. Set je pakiran u plastični kovčeg.</t>
  </si>
  <si>
    <t>Predlošci za tangram (dodatak za stavku 1.80)</t>
  </si>
  <si>
    <t>Logička slagalica 2</t>
  </si>
  <si>
    <t>Logička slagalica 1</t>
  </si>
  <si>
    <t>1.91.</t>
  </si>
  <si>
    <t>1.92.</t>
  </si>
  <si>
    <t>1.93.</t>
  </si>
  <si>
    <t>1.94.</t>
  </si>
  <si>
    <t>1.95.</t>
  </si>
  <si>
    <t>1.96.</t>
  </si>
  <si>
    <t>1.97.</t>
  </si>
  <si>
    <t>1.98.</t>
  </si>
  <si>
    <t>1.99.</t>
  </si>
  <si>
    <t>1.100.</t>
  </si>
  <si>
    <t xml:space="preserve">Igra emocija. Sadrži min. 4 igre. Igra riječima: velike fotografije su startna točka za brojne aktivnosti koje uključuju opažanje, opisivanje, uspoređivanje, mimiku. Igra sortiranja: sortirajte fotografije prema izrazu lica i svrstajte ih uz pripadajući simbol, sortirajte prema tipu (sretan/nesretan). 2 lotto igre: 1 emocija ili 6 emocija. Sadržaj min. 30 fotografija, 6 ilustriranih oznaka s emocijama, 6 obostranih lotto ploča, 30 kartica. </t>
  </si>
  <si>
    <t xml:space="preserve">Strateška igra. Sadržaj:  72 drvena elementa u boji (po 18 komada u jednoj boji) za građenje konstrukcija, pomaže djetetu da razumije što vidi, odnosno prepozna i razumije različite elemente, kao što su veličina, boja, oblik, prostorni odnosi,  8 drvenih figurica u boji (po 2 u jednoj boji) min.visine 6 cm , 2 kockice, drvena kutija s kliznim poklopcem </t>
  </si>
  <si>
    <t>Ritmički set sastoji se od 30 raznovrsnih instrumenata napravljenih od drveta, metala ili plastike. Set čine: orijentalni ton blok, tamburin (Ø20 cm), zvončići, triangli, cimbali na prste, kastanjete, klavese…
Složeni su u plastičnu kutiju</t>
  </si>
  <si>
    <t>Drveni zvučni valjci.  Set od dvije drvene kutije s plavim i crvenim poklopcem u kojima se nalazi po 6 valjaka. Svaki set u sebi sadrži drugačiji materijal  za uparivanje zvuka. Dimenzija kutije: 8x11x10 cm</t>
  </si>
  <si>
    <t>Set transparentnih geometrijskih oblika (za korištenje sa stavkom 1.108)</t>
  </si>
  <si>
    <t xml:space="preserve">Transparentni geometrijski oblici. Sadržaj: min. 450 različitih oblika od plastike u bojama za izučavanje geometrije, opsega, razlomaka te za korištenje uz svjetleći panel. Dimenzija jednog oblika: 10x5 cm. Koristi sa sa stavkom 1.108
</t>
  </si>
  <si>
    <t>Set transparentnih silikonskih oblika (za korištenje sa stavkom 1.108)</t>
  </si>
  <si>
    <t>Transparentni silikonski oblici. Sadržaj: minimalno 10 nepravilnih  oblika u bojama. Minimalne dimenzije: Ø 15 cm. Koristi sa sa stavkom 1.108</t>
  </si>
  <si>
    <t>Set prozirnih oblika i vezica u 6 boja, idealni su za korištenje na svjetlosnoj ploči i za istraživanje matematičkih tema. Sadržaj: 498 komada. Dolaze sa kutijom za pospremanje. Koristi sa sa stavkom 1.108</t>
  </si>
  <si>
    <t>Set prozirnih oblika (za korištenje sa stavkom 1.108)</t>
  </si>
  <si>
    <t>1.116</t>
  </si>
  <si>
    <t>1.122</t>
  </si>
  <si>
    <t>1.123</t>
  </si>
  <si>
    <t>1.126</t>
  </si>
  <si>
    <t>Drvena taktilna ploča-grebalica u obliku miša. Sadrža: 2 komada reljefnih grebalica i 2 drvena štapića pričvršćena špagicom uz ploču. Dimenzije: 35x35 cm. Koristi se sa stavkom 1.126.</t>
  </si>
  <si>
    <t>Drvena taktilna ploča sadrži 4 različite taktilne ploče: trava, pluto, krzno, rebrasti karton. Dimenzije: 35x35 cm.  Koristi se sa stavkom 1.126.</t>
  </si>
  <si>
    <t>Taktilna zidna ploča grebalica - kompatibilno sa stavkom 1.126</t>
  </si>
  <si>
    <t xml:space="preserve">Zidna taktilna ploča - - kompatibilno sa stavkom 1.126 </t>
  </si>
  <si>
    <t>1.145</t>
  </si>
  <si>
    <t>Edukativna igra za usvajanje osnovnih zakonitosti elektronike. Sadržaj minimalno: 90 elektroničkih elemenata za istraživanje elektriciteta i stvaranja električnih krugova, rad i primjena komponenti poput LED-a, kondenzatora i IC-a, djeca također vježbaju čitanje i crtanje dijagrama električne energije. Zahvaljujući sustavu s tlačnim stezaljkama ne postoji mogućnost labavih žica i kontakata. Komplet sadrži 33 instrukcijske kartice i upute.</t>
  </si>
  <si>
    <t>1.154</t>
  </si>
  <si>
    <t>Ogledala. Sadržaj minimalno: 2 kom iskrivljenih  i 3 kom ispravnih ogledala u okviru od EVA (Etilen Vinil Acetat) materijala šesterokutnog oblika min.visine 19 cm.</t>
  </si>
  <si>
    <t>1.172</t>
  </si>
  <si>
    <t>1.173</t>
  </si>
  <si>
    <t>1.179</t>
  </si>
  <si>
    <t>1.186</t>
  </si>
  <si>
    <t>1.187</t>
  </si>
  <si>
    <t>1.195</t>
  </si>
  <si>
    <t>Set za grafomotoriku</t>
  </si>
  <si>
    <t xml:space="preserve">Konstruktor kocke i elementi za slaganje različitih modela. Set kocaka/elemenata kompatibilnih sa lego basic slaganjem. Sadržaj: min. 204 komada elemenata za konstruiranje (kockica, zupčanika, kotača, osovina, poluga i kolotura) s uključenim predlošcima za slaganje. </t>
  </si>
  <si>
    <t xml:space="preserve">Konstruktor kocke i elementi za slaganje različitih modela. Set sadrži min. 2700  komada kompatibilnih sa lego basic slaganjem. Set se sastoji od kockica različitih veličina i boja te dodataka poput prozora i vrata, dekorativnih dodataka, cvijeća,  ljudskih figurica za slaganje različitih građevina i scena za igru. 
</t>
  </si>
  <si>
    <t>Plastične ploče za konstruktor kocke. Set ploča kompatibilnih za lego basic slaganja. Set sadrži 1 sivu ploču min.dim. 38x38 cm,2 zelene i 1 plavu ploču min.dim. 25x25 cm.</t>
  </si>
  <si>
    <t xml:space="preserve">Set kocaka za slaganje modela vozila različitih namjena. Kompatibilno s lego basic slaganjem. Set sadrži min.934 plastična elementa za slaganje. </t>
  </si>
  <si>
    <t>1.205</t>
  </si>
  <si>
    <t>Drvene kocke. Sadržaj minimalno 40 drvenih kockica kao dodatak za igru "Kocka s ogledalima" - koristi se za igru s ogledalima prema zadanim predlošcima za igru prostorne orijentacije.</t>
  </si>
  <si>
    <t>1.211</t>
  </si>
  <si>
    <t>1.212</t>
  </si>
  <si>
    <t xml:space="preserve">Predlošci za konstruktor s kuglicama )za stavku 1.211) </t>
  </si>
  <si>
    <t>1.215</t>
  </si>
  <si>
    <t>1.225</t>
  </si>
  <si>
    <t>1.226</t>
  </si>
  <si>
    <t>Prozirna plastična kutija s poklopcem min. dimenzija: 37x23x16 cm. Kutija služi za pohranu elemenata konstruktor oblici (stavka 1.226)</t>
  </si>
  <si>
    <t>Kutija prozirna za elemente Konstruktor - oblici (stavka 1.226)</t>
  </si>
  <si>
    <t xml:space="preserve">Set od min 6 povećala od akrila u drvenom okviru. Omogućavaju istraživanje prirode i predmeta. Dimenzija povećala 18x18x5 cm.  </t>
  </si>
  <si>
    <t xml:space="preserve">Konstruktor. Sadržaj 37 magnetnih elemenata (trokuta, kvadrata, rombova, pravokutnika...) i jedna figurica vozača.  </t>
  </si>
  <si>
    <t>Plastične meke građevne kocke koje se jednostavno slažu i ne stvaraju buku. Set sadrži 118 komada građevnih plastičnih elemenata različitih oblika i veličina te 2 trkaća automobila, 2 vozača, 2 dekorativne pozadine (panel/podloga od pvc materijala), naljepnice i mnoštvo elemenata kao što su cvjetići, piramide, kule za ljepljenje na podlogu... Pakirano u plastičnu kutiju s poklopcem koji služi kao podloga za igru. Okvirne dimenzije kutije: 40x30x30 cm.</t>
  </si>
  <si>
    <t>Set velikih plastičnih oblika min.dim.15x6x6 cm. Elementi imaju oblik  osmerokuta što omogućava stvaranje oblika u raznim smjerovima. Min. 48  elemenata u setu.</t>
  </si>
  <si>
    <t xml:space="preserve">Konstruktor sa zupčanicima. Sadržaj: 62 kom plastičnih  oblika  i veličina koji omogućava stvaranje pravih pokretnih, funkcionalnih modela. Pakirano u plastičnu kutiju.
</t>
  </si>
  <si>
    <t>1.227</t>
  </si>
  <si>
    <t>1.228</t>
  </si>
  <si>
    <t>1.229</t>
  </si>
  <si>
    <t>1.236</t>
  </si>
  <si>
    <t>1.239</t>
  </si>
  <si>
    <t>1.240</t>
  </si>
  <si>
    <t>Kocke. Velike plastične kocke za gradnju različitih oblika i figurica.Sadržaj 96 komada u pakiranju. Okvirna dimenzija kocke 18x18x18 cm. Kocke se slažu slobodno u prostoru.</t>
  </si>
  <si>
    <t>Drvene kocke i elementi za gradnju - grad</t>
  </si>
  <si>
    <t>1.252</t>
  </si>
  <si>
    <t>Set klasičnih konstruktor kocaka za slaganje kompatibilnih sa lego duplo slaganjem. Set sadrži: plastične kocke, podloge, zakrivljene i dekorativne kocke sa naljepnicama. Set sadrži cca. 160 kom plastičnih elementa.</t>
  </si>
  <si>
    <t>Umetaljka. Sadržaj: drvena umetaljka na temu voća sastoji se od minimalno 10 oblika za umetanje. Dimenzija 28x28 cm.</t>
  </si>
  <si>
    <t>Umetaljka. Sadržaj:drvena umetaljka na temu životinja sastoji se od minimalno 10 oblika za umetanje. Dimenzija 28x28 cm.</t>
  </si>
  <si>
    <t>1.267</t>
  </si>
  <si>
    <t>Drvena slagalica za učenje brojeva, sadržaj: puzzle s brojevima od 1 do 20 i  pripadajućim skupovima. Skupovi su prikazani u likovima voća, životinja ili raznih predmeta. Pakirano u drvenu kutiju približnih dimenzija: 35x8x15 cm</t>
  </si>
  <si>
    <t>1.274</t>
  </si>
  <si>
    <t>1.275</t>
  </si>
  <si>
    <t>1.280</t>
  </si>
  <si>
    <t>1.281</t>
  </si>
  <si>
    <t>Mekane puzzle od EVA (Etilen Vinil Acetat) materijala s plastificiranom površinom oslikanih s 6 različitih vrsta voća. Svaka puzzla sastoji se od 2 do 4 dijela. Dimenzije: 10×10 cm</t>
  </si>
  <si>
    <t>1.287</t>
  </si>
  <si>
    <t>Drvena, jednostavna slagalica na temu životinja. Sadržaj: 4 drvene pločice s motivom koji je rastavljen na 4 dijela. Dimenzije: 11x11 cm</t>
  </si>
  <si>
    <t>Drvena umetaljka sa slovima. Sadržaj: abeceda, drvena ploča dim. 40x30 cm</t>
  </si>
  <si>
    <t>1.302</t>
  </si>
  <si>
    <t>Drvena umetaljka s brojevima. Sadržaj: brojevi  od 1 do 10  s podlogom skupova brojeva. Drvena ploča dim. 30x21 cm</t>
  </si>
  <si>
    <t>1.304</t>
  </si>
  <si>
    <t>1.305</t>
  </si>
  <si>
    <t>Drvena slagalica za razvoj logike i vježbu uočavanja detalja. Sadržaj: 6 tematskih slika i po 5 pojmova vezano uz slike na drvenim pločicama.Dimenzija drvenog okvira: 31x31 cm</t>
  </si>
  <si>
    <t>Drvena umetaljka. Sadržaj: 4  divlje životinje, svaka s teksturom koja imitira njezinu površinu. Dimenzije:30,5x23 cm</t>
  </si>
  <si>
    <t>Drvena umetaljka. Sadržaj: 4  domaće životinje, svaka s teksturom koja imitira njezinu  površinu. Dimenzije:30,5x23 cm</t>
  </si>
  <si>
    <t>1.314</t>
  </si>
  <si>
    <t>1.315</t>
  </si>
  <si>
    <t>1.319</t>
  </si>
  <si>
    <t>1.320</t>
  </si>
  <si>
    <t>1.321</t>
  </si>
  <si>
    <t>1.323</t>
  </si>
  <si>
    <t>1.324</t>
  </si>
  <si>
    <t>1.328</t>
  </si>
  <si>
    <t>1.334</t>
  </si>
  <si>
    <t>1.335</t>
  </si>
  <si>
    <t>1.336</t>
  </si>
  <si>
    <t>1.349</t>
  </si>
  <si>
    <t>Predlošci za set vezalica (za stavku 1.348)</t>
  </si>
  <si>
    <t>1.350</t>
  </si>
  <si>
    <t>Plastične podloge za perlice: 5 oblika dim.10×10 cm (srce, krug, kvadrat, zvijezda i šesteroku) i 2 oblika dim. 15×15 cm (srce i kvadrat). Podloga se koristi za stavku Set perlica (stavka br. 1.350)</t>
  </si>
  <si>
    <t>Ploče za set perlica za (stavku 1.350)</t>
  </si>
  <si>
    <t>1.354</t>
  </si>
  <si>
    <t>1.355</t>
  </si>
  <si>
    <t>1.356</t>
  </si>
  <si>
    <t>1.357</t>
  </si>
  <si>
    <t>1.358</t>
  </si>
  <si>
    <t>1.362</t>
  </si>
  <si>
    <t>1.364</t>
  </si>
  <si>
    <t>1.365</t>
  </si>
  <si>
    <t>1.366</t>
  </si>
  <si>
    <t>1.367</t>
  </si>
  <si>
    <t>1.368</t>
  </si>
  <si>
    <t>1.369</t>
  </si>
  <si>
    <t>1.370</t>
  </si>
  <si>
    <t>Vibro-taktilna igračka u obliku hobotnice s jastučićem koji koji vibrira potezanjem uzice i ima taktilne i elastične trakice . Izrađena je od filca, težine 1,2 kg. Dimenzije: 34x60 cm.</t>
  </si>
  <si>
    <t>1.374</t>
  </si>
  <si>
    <t>1.375</t>
  </si>
  <si>
    <t>1.376</t>
  </si>
  <si>
    <t>1.383</t>
  </si>
  <si>
    <t>1.384</t>
  </si>
  <si>
    <t>1.385</t>
  </si>
  <si>
    <t>1.386</t>
  </si>
  <si>
    <t>Odjeća za lutku  - muška (za stavku 1.392)</t>
  </si>
  <si>
    <t>Odjeća za lutku  - ženska (za stavku 1.394)</t>
  </si>
  <si>
    <t>1.404</t>
  </si>
  <si>
    <t>1.405</t>
  </si>
  <si>
    <t>1.407</t>
  </si>
  <si>
    <t>1.408</t>
  </si>
  <si>
    <t>1.409</t>
  </si>
  <si>
    <t>1.410</t>
  </si>
  <si>
    <t>1.411</t>
  </si>
  <si>
    <t>1.418</t>
  </si>
  <si>
    <t>1.419</t>
  </si>
  <si>
    <t>1.420</t>
  </si>
  <si>
    <t>1.421</t>
  </si>
  <si>
    <t>1.423</t>
  </si>
  <si>
    <t>1.424</t>
  </si>
  <si>
    <t>1.425</t>
  </si>
  <si>
    <t>1.426</t>
  </si>
  <si>
    <t>1.427</t>
  </si>
  <si>
    <t>1.428</t>
  </si>
  <si>
    <t>1.429</t>
  </si>
  <si>
    <t>1.435</t>
  </si>
  <si>
    <t>1.437</t>
  </si>
  <si>
    <t>1.438</t>
  </si>
  <si>
    <t>1.439</t>
  </si>
  <si>
    <t>1.440</t>
  </si>
  <si>
    <t>Namještaj za kuću za lutke s balkonom -  Dječja soba (za stavku 1.442)</t>
  </si>
  <si>
    <t>Namještaj za kuću za lutke - dječja soba, sadrži: 2 kreveta, kolica, hranilicu, kinderbet. Broj komada namještaja: 5. Dodatak stavci br 1.442 - Kuća za lutke s balkonom</t>
  </si>
  <si>
    <t>Namještaj za kuću za lutke s balkonom -  Dnevna soba (za stavku 1.442)</t>
  </si>
  <si>
    <t>Namještaj za kuću za lutke s balkonom -  Kuhinja i blagovaona (za stavku 1.442)</t>
  </si>
  <si>
    <t>Namještaj za kuću za lutke-kuhinja i blagavaona, sadrži: 4 stolice, stol, sudoper  s ormarićem, ormarić-police, hladnjak i kuhalo s
napom. Broj komada namještaja: 9. Dodatak stavci br 1.442 - Kuća za lutke s balkonom</t>
  </si>
  <si>
    <t>1.443</t>
  </si>
  <si>
    <t>1.444</t>
  </si>
  <si>
    <t>1.445</t>
  </si>
  <si>
    <t>1.446</t>
  </si>
  <si>
    <t>1.447</t>
  </si>
  <si>
    <t>1.448</t>
  </si>
  <si>
    <t>1.450</t>
  </si>
  <si>
    <t>1.451</t>
  </si>
  <si>
    <t>Pomični most za željeznički set - za stavku Komplet za igru Željeznica 1 (stavka 1.449)</t>
  </si>
  <si>
    <t>1.455</t>
  </si>
  <si>
    <t>1.456</t>
  </si>
  <si>
    <t>1.458</t>
  </si>
  <si>
    <t>1.459</t>
  </si>
  <si>
    <t>1.460</t>
  </si>
  <si>
    <t>1.461</t>
  </si>
  <si>
    <t>1.462</t>
  </si>
  <si>
    <t>1.463</t>
  </si>
  <si>
    <t>1.465</t>
  </si>
  <si>
    <t>1.466</t>
  </si>
  <si>
    <t>1.467</t>
  </si>
  <si>
    <t>1.469</t>
  </si>
  <si>
    <t>1.470</t>
  </si>
  <si>
    <t>1.471</t>
  </si>
  <si>
    <t>1.473</t>
  </si>
  <si>
    <t>1.478</t>
  </si>
  <si>
    <t>1.480</t>
  </si>
  <si>
    <t>1.481</t>
  </si>
  <si>
    <t>1.488</t>
  </si>
  <si>
    <t>1.489</t>
  </si>
  <si>
    <t>1.490</t>
  </si>
  <si>
    <t>1.491</t>
  </si>
  <si>
    <t>Dekor za ogledalo 2</t>
  </si>
  <si>
    <t>1.494</t>
  </si>
  <si>
    <t>1.495</t>
  </si>
  <si>
    <t>Dječji set suđa. Set se sastoji od metalnog lonca s poklopcem, tave i mućkalice te drvenog valjka i 2 kuhače (ukupno7 kom).</t>
  </si>
  <si>
    <t>1.506</t>
  </si>
  <si>
    <t>1.509</t>
  </si>
  <si>
    <t>1.510</t>
  </si>
  <si>
    <t>Spavaća soba za kuću za lutke (stavku 1.514)</t>
  </si>
  <si>
    <t>Kuhinja za kuću za lutke (stavku 1.514)</t>
  </si>
  <si>
    <t xml:space="preserve">Model spavaće sobe. Set sadrži: ormar, bračni krevet, stolnu lampicu, noćni ormarić i ladičar. Broj komada: 5. Izrađeno od drveta. Dodatak stavci 1.514. </t>
  </si>
  <si>
    <t xml:space="preserve">Model kuhinje. Set sadrži: 4 stolice, stol, sudoper i kuhalo s
napom. Broj komada: 7. Izrađeno od drveta. Dodatak stavci 1.514). </t>
  </si>
  <si>
    <t>Drveni štapići za sladoled u prirodnoj boji drveta. Dimenzije: 150x20x2 mm , 50 kom u kompletu.</t>
  </si>
  <si>
    <t>Rastezljiva masa za modeliranjeu crvenoj boji  koja ne ostavlja mrlje, ne suši se i može se koristiti nebrojeno puta. Pakiranje: 283 g</t>
  </si>
  <si>
    <t>1.520</t>
  </si>
  <si>
    <t>Magnetna piramida. Sadržaj: 9 podijela sa bojama na koje se stvaljaju magnetne slike zdrave hrane. Dimenzije: 90x90 cm.</t>
  </si>
  <si>
    <t>1.524</t>
  </si>
  <si>
    <t>1.525</t>
  </si>
  <si>
    <t>1.527</t>
  </si>
  <si>
    <t>1.531</t>
  </si>
  <si>
    <t>1.536</t>
  </si>
  <si>
    <t>1.550</t>
  </si>
  <si>
    <t>1.552</t>
  </si>
  <si>
    <t>1.553</t>
  </si>
  <si>
    <t>1.554</t>
  </si>
  <si>
    <t>1.555</t>
  </si>
  <si>
    <t>1.556</t>
  </si>
  <si>
    <t>1.558</t>
  </si>
  <si>
    <t>1.560</t>
  </si>
  <si>
    <t>1.561</t>
  </si>
  <si>
    <t>1.562</t>
  </si>
  <si>
    <t>1.563</t>
  </si>
  <si>
    <t xml:space="preserve">Slikovne kartice na temu životinja. Sadržaj: 54 kartice s fotografijama životinja dim. 16 x 11 cm i stalak z akartice
</t>
  </si>
  <si>
    <t xml:space="preserve">Slikovne kartice na temu dijelova tijela . Sadržaj: 54 kartice s fotografijama dijelova tijela i odjeće dim. 16 x 11 cm i stalak 
</t>
  </si>
  <si>
    <t>1.564</t>
  </si>
  <si>
    <t>1.568</t>
  </si>
  <si>
    <t>1.569</t>
  </si>
  <si>
    <t>Drvene oslikane zvučne kocke. Sadržaj: 7 oblika s motivima (trokut, valjak, kocka, polukrug): 4 kockice/elementa s kuglicama ili zvonima, 1 kockica/element s ogledalom, 1 element u obliku zvijezde-zvjezdicu. Izrađeno od drveta i  ofarbano različitim bojama i motivima. Kocke proizvode zvuk kada se protresu.</t>
  </si>
  <si>
    <t>1.570</t>
  </si>
  <si>
    <t>1.571</t>
  </si>
  <si>
    <t>1.572</t>
  </si>
  <si>
    <t>1.573</t>
  </si>
  <si>
    <t>1.574</t>
  </si>
  <si>
    <t>1.575</t>
  </si>
  <si>
    <t xml:space="preserve">Set valjaka. Sadržaj: minimalno 10 drvenih valjaka u drvenom postolju s utorima. Valjci se međusobno razlikuju u visini i promjeru od malih do velikih. Valjci su izrađeni od masivnog bukovog drveta te lakirani netoksičnim lakom.Svako postolje ima blago zaobljene rubove.
</t>
  </si>
  <si>
    <t>Set valjaka. Sadržaj: minimalno 10 drvenih valjaka u drvenom postolju s utorima. Valjci se međusobno razlikuju promjeru od tankih do debelih. Valjci su izrađeni od masivnog bukovog drveta te lakirani netoksičnim lakom.Svako postolje ima blago zaobljene rubove.</t>
  </si>
  <si>
    <t>Set valjaka. Sadržaj: minimalno 10 drvenih valjaka u drvenom postolju s utorima. Valjci se međusobno razlikuju u volumenu od visokih i tankih do niskih i debelih. Valjci su izrađeni od masivnog bukovog drveta te lakirani netoksičnim lakom. Svako postolje ima blago zaobljene rubove.</t>
  </si>
  <si>
    <t>Set valjaka. Sadržaj: minimalno 10 drvenih valjaka u drvenom postolju s utorima. Valjci se međusobno razlikuju u volumenu od niskih do visokih uz isti promjer. Valjci su izrađeni od masivnog bukovog drveta te lakirani netoksičnim lakom. Svako postolje ima blago zaobljene rubove.</t>
  </si>
  <si>
    <t>Platnene vrećice s geometrijskim oblicima. Set od 2 platnene vrećice od kojih svaka sadrži skup malih geometrijskih tijela za prepoznavanje i uparivanje izrađenih od drveta. Raspon dimenzija geometrijskih tijela od 5 cm do max 15 cm.</t>
  </si>
  <si>
    <t>Pladanj. Drveni pladanj dim. 20x10 cm sadrži umetke i okvire za minimalno tri osnovna geometrijska oblika i minimalno tri prazna drvena kvadrata</t>
  </si>
  <si>
    <t>Ormarić. Sadrži minimalno 6 ladica s minimalno 35 geometrijskih elemenata za umetanje i okvire. Izrađen od šperploče u boji bukve dim. 25x15x8 cm.</t>
  </si>
  <si>
    <t>Geometrijska tijela. Sadrži minimalno 10 različitih geometrijskih tijela dim. 13 cm, promjera fi 10 cm i minimalno 3 transparentna plastična stalka za okrugla i elipsasta geometrijska tijela.</t>
  </si>
  <si>
    <t>Ormar s 5 polica od čega su 2 podesive po visini, pogodan za djecu od 3 do 6 godina.  Dimnzije: 118 x 40 x 93 cm, otvoren sa svih strana, bez leđa. Izrađen od šperploče u boji bukve.</t>
  </si>
  <si>
    <t>Kabinet za spremanje drvenih puzzli na temu životinja s 5 odjeljaka za umetanje i spremanje puzzli. Izrađen od šperploče u boji bukve min.dim. 25x15x8 cm. Služi za pohranu slagalica (stavke 2.60 - 2.64)</t>
  </si>
  <si>
    <t xml:space="preserve">Plastificirane kontrolne kartice za rad s puzzlama na temu životinja. Uključuje: drvenu kutiju s odjeljcima i poklopcem. Služi za rad s puzzle slagalicama (stavke 2.60 - 2.64)
</t>
  </si>
  <si>
    <t>Dugoljasta drvena kutija s ladicom i rupom za ubacivanje. Dimenzija kutije 10*5 cm</t>
  </si>
  <si>
    <t xml:space="preserve">Drveni pladanj dimenzija 10x6 cm s pomičnom drvenom pregradom s utorom. Dno pladnja je prekriveno tkaninom za redukciju buke.
</t>
  </si>
  <si>
    <t>Igra zvukovima. Sadrži minimalno 6 drvenih cilindara s različitim ispunom koji kad se protresu proizvode zvuk. Cilindri su ispunjeni različitium materijalima trešnjom proizvode zvuk.</t>
  </si>
  <si>
    <t>Drvena kutija dimenzije 12x5 cm s kliznim poklopcem i 2 odjeljka.</t>
  </si>
  <si>
    <t>Set plastičnih kalupa u obliku brojeva od 0 do 9 za igre u pijesku. Minimalna dimenzija jednog broja 10 cm.</t>
  </si>
  <si>
    <t>Matematička igra, sadržaj: min. 55 kuglica na drvenom postolju i minimalno 2 obostrane drvene pločice sa zadacima min.dim.33x18x10 cm.</t>
  </si>
  <si>
    <r>
      <t>Kocka za usvajanje matematičkih pojmova. Sadržaj: 100 kockica, 30 štapića,  10 pločica, 1 kocka. Dimenzija jedne kockice je 1cm</t>
    </r>
    <r>
      <rPr>
        <vertAlign val="superscript"/>
        <sz val="12"/>
        <rFont val="Calibri"/>
        <family val="2"/>
        <scheme val="minor"/>
      </rPr>
      <t>3</t>
    </r>
    <r>
      <rPr>
        <sz val="12"/>
        <rFont val="Calibri"/>
        <family val="2"/>
        <scheme val="minor"/>
      </rPr>
      <t>. Izrađeno od izdržljive, perive plastike.</t>
    </r>
  </si>
  <si>
    <r>
      <t>Mozaična igra. Sadržaj: minimalno 48 geometrijskih plastičnih oblika, 18 kartica sa zadacima, 1 plastično nesalomljivo ogledalo nepravilnog oblika</t>
    </r>
    <r>
      <rPr>
        <sz val="12"/>
        <rFont val="Calibri"/>
        <family val="2"/>
        <scheme val="minor"/>
      </rPr>
      <t xml:space="preserve"> dimenzije</t>
    </r>
    <r>
      <rPr>
        <sz val="12"/>
        <rFont val="Calibri"/>
        <family val="2"/>
        <charset val="238"/>
        <scheme val="minor"/>
      </rPr>
      <t xml:space="preserve"> 10x10 cm kojim se stvara slika kaledoskopa složenih geometrijskih elemenata. Set pakiran u drvenu kutiju s poklopcem</t>
    </r>
  </si>
  <si>
    <r>
      <t xml:space="preserve">Trodimenzionalne kocke. Mentalna igra s elementima za izradu 3D oblika iz različitih perspektiva. Set sadrži min. 15 plastičnih kocaka u boji i 40 kartica sa zadacima i riješenjem zadataka na poleđini. Minimalne dimenzije elemenata kocke: </t>
    </r>
    <r>
      <rPr>
        <sz val="12"/>
        <rFont val="Calibri"/>
        <family val="2"/>
        <scheme val="minor"/>
      </rPr>
      <t>7×11 cm.</t>
    </r>
  </si>
  <si>
    <r>
      <t xml:space="preserve">Magnetna ploča za igru s oblicima. Sadržaj: 48 magnetna oblika,  28 predložaka i magnetna ploča dimenzije </t>
    </r>
    <r>
      <rPr>
        <sz val="12"/>
        <rFont val="Calibri"/>
        <family val="2"/>
        <scheme val="minor"/>
      </rPr>
      <t>37x29x7 cm</t>
    </r>
    <r>
      <rPr>
        <sz val="12"/>
        <rFont val="Calibri"/>
        <family val="2"/>
        <charset val="238"/>
        <scheme val="minor"/>
      </rPr>
      <t>.  Pakirano u drvenu kutiju.</t>
    </r>
  </si>
  <si>
    <r>
      <t xml:space="preserve">Društvena igra imitacije. Sadržaj: kartonska ploča (51×36 cm), 6 drvenih figurica ljudi, kocka s bojama i kocka sa simbolima koji daju asocijaciju na postavljeni predmet sa kartonske ploče. Dimenzije kutije: </t>
    </r>
    <r>
      <rPr>
        <sz val="12"/>
        <rFont val="Calibri"/>
        <family val="2"/>
        <scheme val="minor"/>
      </rPr>
      <t>30x20x5 cm</t>
    </r>
  </si>
  <si>
    <r>
      <t xml:space="preserve">Magnetna igra na temu tetrisa. Sadržaj: drvena ploča-podložak, drveni geometrijski elementi i magnetna olovka. Dimenzija ploče: </t>
    </r>
    <r>
      <rPr>
        <sz val="12"/>
        <rFont val="Calibri"/>
        <family val="2"/>
        <scheme val="minor"/>
      </rPr>
      <t>45x35 cm</t>
    </r>
  </si>
  <si>
    <r>
      <t>Loto igra sa slikovnim karticama predmeta iz svakodneog života: škola, kuća, igračke, vozila... Set sadrži 4 ploče (cca 17×</t>
    </r>
    <r>
      <rPr>
        <sz val="12"/>
        <rFont val="Calibri"/>
        <family val="2"/>
        <scheme val="minor"/>
      </rPr>
      <t>12 cm</t>
    </r>
    <r>
      <rPr>
        <sz val="12"/>
        <rFont val="Calibri"/>
        <family val="2"/>
        <charset val="238"/>
        <scheme val="minor"/>
      </rPr>
      <t>) i 24 ilustrirane kartice (cca 5 cm).</t>
    </r>
  </si>
  <si>
    <r>
      <t>Predlošci za mozaičnu igru Tangram. Koriste se sa stavkom 1.80.</t>
    </r>
    <r>
      <rPr>
        <sz val="12"/>
        <rFont val="Calibri"/>
        <family val="2"/>
        <scheme val="minor"/>
      </rPr>
      <t xml:space="preserve"> </t>
    </r>
    <r>
      <rPr>
        <sz val="12"/>
        <rFont val="Calibri"/>
        <family val="2"/>
        <charset val="238"/>
        <scheme val="minor"/>
      </rPr>
      <t>Sadržaj:  25 obostrano otisnutih plastičnih kartica s rješnjem na stražnjoj strani. Dimenzija kartice: 14x17 cm</t>
    </r>
  </si>
  <si>
    <r>
      <t xml:space="preserve">Logička slagalica na temu twista. Sadrži: plastična kutiju  dimenzije </t>
    </r>
    <r>
      <rPr>
        <sz val="12"/>
        <rFont val="Calibri"/>
        <family val="2"/>
        <scheme val="minor"/>
      </rPr>
      <t>10x15cm</t>
    </r>
    <r>
      <rPr>
        <sz val="12"/>
        <rFont val="Calibri"/>
        <family val="2"/>
        <charset val="238"/>
        <scheme val="minor"/>
      </rPr>
      <t xml:space="preserve"> s otklopivim poklopcem, koja je ujedno i ploča za igru, 8 raznobojnih dijelova za umetanje u obliku spojenih kružića, knjižica sa zadacima i riješenjima.</t>
    </r>
  </si>
  <si>
    <r>
      <t xml:space="preserve">Logička igra. Sadržaj: kutija s 4 pretinca dim.27x20x3 cm, 4 ploče s uzorkom .dim </t>
    </r>
    <r>
      <rPr>
        <sz val="12"/>
        <rFont val="Calibri"/>
        <family val="2"/>
        <scheme val="minor"/>
      </rPr>
      <t>23x17 cm</t>
    </r>
    <r>
      <rPr>
        <sz val="12"/>
        <rFont val="Calibri"/>
        <family val="2"/>
        <charset val="238"/>
        <scheme val="minor"/>
      </rPr>
      <t xml:space="preserve">, 48 kartica sa zadacima i 12 crnih
okvira dim1,5x1,5 cm koji se koriste za izoliranje detalja na ploči. </t>
    </r>
  </si>
  <si>
    <r>
      <t xml:space="preserve">Muzičke tube. Sadržaj: 8 plastičnih tuba s metalnim pločicama. Set sadrži 8 tuba i 8 štapića udaraljki. Dolaze u torbi dimenzije: </t>
    </r>
    <r>
      <rPr>
        <sz val="12"/>
        <rFont val="Calibri"/>
        <family val="2"/>
        <scheme val="minor"/>
      </rPr>
      <t>45x30 cm</t>
    </r>
  </si>
  <si>
    <r>
      <t xml:space="preserve">Kutija za socijalno-emotivni razvoj. Set sadrži min. 48 slikovnih kartica dim.min 11x11 cm, 16 slika koje ilustriraju 4 emocije u različitim stuacijam (kod kuće, u školi, vani, sa prijateljima) dim.min.11x11 cm, 4 plakata sa 4 osnovne emocije – sretan, tužan, ljut i uplašen min. </t>
    </r>
    <r>
      <rPr>
        <sz val="12"/>
        <rFont val="Calibri"/>
        <family val="2"/>
        <scheme val="minor"/>
      </rPr>
      <t>42x30 cm</t>
    </r>
    <r>
      <rPr>
        <sz val="12"/>
        <rFont val="Calibri"/>
        <family val="2"/>
        <charset val="238"/>
        <scheme val="minor"/>
      </rPr>
      <t xml:space="preserve"> , 17 kartica za prste, 4 maske, 4 prijenosne kutije s ilustriranim slikovnim karticama emoci i sa ilustracicom na kutiji za svaku emociju, CD s glazbom, priručnik s aktivnostima, pakirano u prijenosni kovčeg.</t>
    </r>
  </si>
  <si>
    <r>
      <t>Slikovne-odgojne kartice. Set od min.36 kartica dim.min.</t>
    </r>
    <r>
      <rPr>
        <sz val="12"/>
        <rFont val="Calibri"/>
        <family val="2"/>
        <scheme val="minor"/>
      </rPr>
      <t>15x20</t>
    </r>
    <r>
      <rPr>
        <sz val="12"/>
        <rFont val="Calibri"/>
        <family val="2"/>
        <charset val="238"/>
        <scheme val="minor"/>
      </rPr>
      <t xml:space="preserve"> cm na temu razumijevanja osjećaja i prepoznavanja emocija.</t>
    </r>
  </si>
  <si>
    <r>
      <t>Kartice. Set od min.36 slikovnih kartica dim.min.</t>
    </r>
    <r>
      <rPr>
        <sz val="12"/>
        <rFont val="Calibri"/>
        <family val="2"/>
        <scheme val="minor"/>
      </rPr>
      <t>20x15 cm</t>
    </r>
    <r>
      <rPr>
        <sz val="12"/>
        <rFont val="Calibri"/>
        <family val="2"/>
        <charset val="238"/>
        <scheme val="minor"/>
      </rPr>
      <t xml:space="preserve"> i CD ROM-om na temu prolaznosti vremena.</t>
    </r>
  </si>
  <si>
    <r>
      <t>Edukativna igra za učenje prepoznavanja emocija, sadržaj: Audio CD MP3, 24 kartice dim.</t>
    </r>
    <r>
      <rPr>
        <sz val="12"/>
        <rFont val="Calibri"/>
        <family val="2"/>
        <scheme val="minor"/>
      </rPr>
      <t>18x18 cm</t>
    </r>
    <r>
      <rPr>
        <sz val="12"/>
        <rFont val="Calibri"/>
        <family val="2"/>
        <charset val="238"/>
        <scheme val="minor"/>
      </rPr>
      <t>, 60 žetona, plastični kovčeg</t>
    </r>
  </si>
  <si>
    <r>
      <t xml:space="preserve">Element igraonica. Senzorička igraonica na temu duginih boja, opremljena je brojnim taktilnim i senzornim elementima. Sastoji se od mekane strunjače sa malim preprekama, obrubljene mekanom travom koja je izrađena od umjetne kože. Trake od tkanine skrivaju zvončiće, šuštavu foliju, zvučne cijevi i različite su teksture. Na krovu sadrži min. dvije kupole različitih veličina te dekorativnua aplikaciju od MDF ploča. Min.dim. 136 cm (sa madracem 190 cm) x 79 x </t>
    </r>
    <r>
      <rPr>
        <sz val="12"/>
        <rFont val="Calibri"/>
        <family val="2"/>
        <scheme val="minor"/>
      </rPr>
      <t>74 cm</t>
    </r>
    <r>
      <rPr>
        <sz val="12"/>
        <rFont val="Calibri"/>
        <family val="2"/>
        <charset val="238"/>
        <scheme val="minor"/>
      </rPr>
      <t xml:space="preserve"> .</t>
    </r>
  </si>
  <si>
    <r>
      <t>Dekorativni taktilni element na temu cvijeta tulipana. Napravljen od šperploče min.dim.</t>
    </r>
    <r>
      <rPr>
        <sz val="12"/>
        <rFont val="Calibri"/>
        <family val="2"/>
        <scheme val="minor"/>
      </rPr>
      <t>18×16</t>
    </r>
    <r>
      <rPr>
        <sz val="12"/>
        <rFont val="Calibri"/>
        <family val="2"/>
        <charset val="238"/>
        <scheme val="minor"/>
      </rPr>
      <t xml:space="preserve"> cm . List prekriven taktilnom tkaninom </t>
    </r>
  </si>
  <si>
    <r>
      <t>Dekorativni taktilni element na temu cvijeta. Napravljen od šperploče min.dim.</t>
    </r>
    <r>
      <rPr>
        <sz val="12"/>
        <rFont val="Calibri"/>
        <family val="2"/>
        <scheme val="minor"/>
      </rPr>
      <t>14x13</t>
    </r>
    <r>
      <rPr>
        <sz val="12"/>
        <rFont val="Calibri"/>
        <family val="2"/>
        <charset val="238"/>
        <scheme val="minor"/>
      </rPr>
      <t xml:space="preserve"> cm . Cvijet prekriven taktilnom tkaninom glatkom umjetna koža.</t>
    </r>
  </si>
  <si>
    <r>
      <t xml:space="preserve">Posuda sa dvije razdijeljene komore koje omogućavaju ulijevanje dviju različitin tekućina koje se izlijevanjem kroz vijugavu kapaljku mješaju u jednu. Dimenzije: </t>
    </r>
    <r>
      <rPr>
        <sz val="12"/>
        <rFont val="Calibri"/>
        <family val="2"/>
        <scheme val="minor"/>
      </rPr>
      <t>11x12</t>
    </r>
    <r>
      <rPr>
        <sz val="12"/>
        <rFont val="Calibri"/>
        <family val="2"/>
        <charset val="238"/>
        <scheme val="minor"/>
      </rPr>
      <t xml:space="preserve"> cm</t>
    </r>
  </si>
  <si>
    <r>
      <t xml:space="preserve">Logička trodimenzionalna igra - igra prostorne spoznaje. Igra se sastoji u rekonstruiranju građevine koristeći kao vodič samo iscrtane sjene. Sadrži min. 38 različitih kocaka, 20 plastificiranih kartica s uzorcima, 1 praznu karticu, marker, drvenu kutiju s kliznim poklopcem </t>
    </r>
    <r>
      <rPr>
        <sz val="12"/>
        <rFont val="Calibri"/>
        <family val="2"/>
        <scheme val="minor"/>
      </rPr>
      <t>(31×23×12 cm)</t>
    </r>
    <r>
      <rPr>
        <sz val="12"/>
        <rFont val="Calibri"/>
        <family val="2"/>
        <charset val="238"/>
        <scheme val="minor"/>
      </rPr>
      <t>.</t>
    </r>
  </si>
  <si>
    <r>
      <t xml:space="preserve">Kaleidoskop dužine </t>
    </r>
    <r>
      <rPr>
        <sz val="12"/>
        <rFont val="Calibri"/>
        <family val="2"/>
        <scheme val="minor"/>
      </rPr>
      <t>15 cm</t>
    </r>
    <r>
      <rPr>
        <sz val="12"/>
        <rFont val="Calibri"/>
        <family val="2"/>
        <charset val="238"/>
        <scheme val="minor"/>
      </rPr>
      <t xml:space="preserve"> sa motivom slika delfina.</t>
    </r>
  </si>
  <si>
    <r>
      <t xml:space="preserve">Set za istraživanje optičkih efekata. Set sadrži: prozirna akrilna stakla (crveno, plavo, žuto), povećalo (3 x uvećanje), obostrano konkavno/konveksno ogledalo te obično ogladalo. Dimenzije okvira: </t>
    </r>
    <r>
      <rPr>
        <sz val="12"/>
        <rFont val="Calibri"/>
        <family val="2"/>
        <scheme val="minor"/>
      </rPr>
      <t>18x12 c</t>
    </r>
    <r>
      <rPr>
        <sz val="12"/>
        <rFont val="Calibri"/>
        <family val="2"/>
        <charset val="238"/>
        <scheme val="minor"/>
      </rPr>
      <t>m (Ø 8 cm)</t>
    </r>
  </si>
  <si>
    <r>
      <t xml:space="preserve">Plastični insektarij/terarij na svom poklopcu ima zasebna vratašca i obostrane otvore za zrak. Pomoću ručkice jednostavno se prenosi. Dimenzije: </t>
    </r>
    <r>
      <rPr>
        <sz val="12"/>
        <rFont val="Calibri"/>
        <family val="2"/>
        <scheme val="minor"/>
      </rPr>
      <t>18x11x12</t>
    </r>
    <r>
      <rPr>
        <sz val="12"/>
        <rFont val="Calibri"/>
        <family val="2"/>
        <charset val="238"/>
        <scheme val="minor"/>
      </rPr>
      <t xml:space="preserve"> cm</t>
    </r>
  </si>
  <si>
    <r>
      <t xml:space="preserve">Set od 3 transparentne tube u 3 boje s uljenim bojama, prilikom okretanja tube dolazi do kapanja i padanja mjehurića u boji. Dimenzije: </t>
    </r>
    <r>
      <rPr>
        <sz val="12"/>
        <rFont val="Calibri"/>
        <family val="2"/>
        <scheme val="minor"/>
      </rPr>
      <t>7×4</t>
    </r>
    <r>
      <rPr>
        <sz val="12"/>
        <rFont val="Calibri"/>
        <family val="2"/>
        <charset val="238"/>
        <scheme val="minor"/>
      </rPr>
      <t xml:space="preserve"> cm</t>
    </r>
  </si>
  <si>
    <r>
      <t xml:space="preserve">Stol za pijesak i vodu.Sadrži plastični bazen s poklopcem koji može služiti i kao polica za odlaganje.Postolje stola je prilagodljive visine (44 - 58 cm), ima 2 kotača s kočnicom. Na dnu ima otvor za ispuštanje vode. Dimenzije: </t>
    </r>
    <r>
      <rPr>
        <sz val="12"/>
        <rFont val="Calibri"/>
        <family val="2"/>
        <scheme val="minor"/>
      </rPr>
      <t>90x65x50</t>
    </r>
    <r>
      <rPr>
        <sz val="12"/>
        <rFont val="Calibri"/>
        <family val="2"/>
        <charset val="238"/>
        <scheme val="minor"/>
      </rPr>
      <t xml:space="preserve"> cm  </t>
    </r>
  </si>
  <si>
    <r>
      <t xml:space="preserve">Konveksno ogledalo namjenjeno  za unutarnje i vanjske prostore. Dolazi u setu sa ljepljivim jastucima i kutnim nosačima za pričvršćivanje na bilo koju ravnu površinu. Promjer </t>
    </r>
    <r>
      <rPr>
        <sz val="12"/>
        <rFont val="Calibri"/>
        <family val="2"/>
        <scheme val="minor"/>
      </rPr>
      <t>50</t>
    </r>
    <r>
      <rPr>
        <sz val="12"/>
        <rFont val="Calibri"/>
        <family val="2"/>
        <charset val="238"/>
        <scheme val="minor"/>
      </rPr>
      <t xml:space="preserve"> cm.</t>
    </r>
  </si>
  <si>
    <r>
      <t>Plastična garaža s pristaništem i vodenim kanalom. Sastoji se od pokretnog mosta, krana, mlina, 4 rampe, 2 cestovna prilaza, 3 brodića, autića, 1 helikoptera i 2 kantice. Dužina</t>
    </r>
    <r>
      <rPr>
        <sz val="12"/>
        <rFont val="Calibri"/>
        <family val="2"/>
        <scheme val="minor"/>
      </rPr>
      <t xml:space="preserve"> 70</t>
    </r>
    <r>
      <rPr>
        <sz val="12"/>
        <rFont val="Calibri"/>
        <family val="2"/>
        <charset val="238"/>
        <scheme val="minor"/>
      </rPr>
      <t xml:space="preserve"> cm. </t>
    </r>
  </si>
  <si>
    <r>
      <t>Sez za grafomotoričke vježbe sadrži 15 pločica dim.</t>
    </r>
    <r>
      <rPr>
        <sz val="12"/>
        <rFont val="Calibri"/>
        <family val="2"/>
        <scheme val="minor"/>
      </rPr>
      <t>290x95</t>
    </r>
    <r>
      <rPr>
        <sz val="12"/>
        <rFont val="Calibri"/>
        <family val="2"/>
        <charset val="238"/>
        <scheme val="minor"/>
      </rPr>
      <t xml:space="preserve"> mm u bojama s vodilicama različitih grafomotoričkih uzoraka, držač pločice dim.</t>
    </r>
    <r>
      <rPr>
        <sz val="12"/>
        <rFont val="Calibri"/>
        <family val="2"/>
        <scheme val="minor"/>
      </rPr>
      <t>295x105</t>
    </r>
    <r>
      <rPr>
        <sz val="12"/>
        <rFont val="Calibri"/>
        <family val="2"/>
        <charset val="238"/>
        <scheme val="minor"/>
      </rPr>
      <t xml:space="preserve"> mm i 100  papira. </t>
    </r>
  </si>
  <si>
    <r>
      <t xml:space="preserve">Jezična igra. Set sadrži 18 kockica sa slikama (šest „tko“, šest „što“ i šest „kako“), 6 obostranih kartica sa različitim scenarijima i 4 prozirne kartice za djecu. Dimenzije kartice </t>
    </r>
    <r>
      <rPr>
        <sz val="12"/>
        <rFont val="Calibri"/>
        <family val="2"/>
        <scheme val="minor"/>
      </rPr>
      <t xml:space="preserve">30×20 </t>
    </r>
    <r>
      <rPr>
        <sz val="12"/>
        <rFont val="Calibri"/>
        <family val="2"/>
        <charset val="238"/>
        <scheme val="minor"/>
      </rPr>
      <t>cm</t>
    </r>
  </si>
  <si>
    <r>
      <t xml:space="preserve">Plastične ploče za konstruktor kocke. Set ploča kompatibilnih za lego basic slaganja. Set sadrži min. 22 komada različitih boja (4 boje) i veličina. Dimenzije ploča: osam </t>
    </r>
    <r>
      <rPr>
        <sz val="12"/>
        <rFont val="Calibri"/>
        <family val="2"/>
        <scheme val="minor"/>
      </rPr>
      <t>6,5 cm x 12,5 cm</t>
    </r>
    <r>
      <rPr>
        <sz val="12"/>
        <rFont val="Calibri"/>
        <family val="2"/>
        <charset val="238"/>
        <scheme val="minor"/>
      </rPr>
      <t xml:space="preserve"> ploča (po dvije ploče u svakoj od četiri boje), osam ploča od </t>
    </r>
    <r>
      <rPr>
        <sz val="12"/>
        <rFont val="Calibri"/>
        <family val="2"/>
        <scheme val="minor"/>
      </rPr>
      <t>5 cmx 10 cm</t>
    </r>
    <r>
      <rPr>
        <sz val="12"/>
        <rFont val="Calibri"/>
        <family val="2"/>
        <charset val="238"/>
        <scheme val="minor"/>
      </rPr>
      <t xml:space="preserve"> (po dvije ploče u svakoj od četiri boje), šest ploča od </t>
    </r>
    <r>
      <rPr>
        <sz val="12"/>
        <rFont val="Calibri"/>
        <family val="2"/>
        <scheme val="minor"/>
      </rPr>
      <t>12 cm x 12 cm</t>
    </r>
    <r>
      <rPr>
        <sz val="12"/>
        <rFont val="Calibri"/>
        <family val="2"/>
        <charset val="238"/>
        <scheme val="minor"/>
      </rPr>
      <t xml:space="preserve"> (po dvije ploče u svakoj po tri boje). </t>
    </r>
  </si>
  <si>
    <r>
      <t xml:space="preserve">Konstruktor od 100 plastičnih elemenata za konstruiranje vozila, građevina. Set dolazi u plastičnoj kutiji s poklopcem dimenzije </t>
    </r>
    <r>
      <rPr>
        <sz val="12"/>
        <rFont val="Calibri"/>
        <family val="2"/>
        <scheme val="minor"/>
      </rPr>
      <t>cca.</t>
    </r>
    <r>
      <rPr>
        <sz val="12"/>
        <rFont val="Calibri"/>
        <family val="2"/>
        <charset val="238"/>
        <scheme val="minor"/>
      </rPr>
      <t xml:space="preserve"> </t>
    </r>
    <r>
      <rPr>
        <sz val="12"/>
        <rFont val="Calibri"/>
        <family val="2"/>
        <scheme val="minor"/>
      </rPr>
      <t>40x30cm</t>
    </r>
    <r>
      <rPr>
        <sz val="12"/>
        <rFont val="Calibri"/>
        <family val="2"/>
        <charset val="238"/>
        <scheme val="minor"/>
      </rPr>
      <t xml:space="preserve"> s uključenim predlošcima za konstruiranje.</t>
    </r>
  </si>
  <si>
    <r>
      <t xml:space="preserve">Kartice sa zadacima za konstruktor s kuglicama (stavka 1.211). Sadržaj: minimalno 20 geometrijskih zadataka. Dimenzija kartice: </t>
    </r>
    <r>
      <rPr>
        <sz val="12"/>
        <rFont val="Calibri"/>
        <family val="2"/>
        <scheme val="minor"/>
      </rPr>
      <t xml:space="preserve">25x15 </t>
    </r>
    <r>
      <rPr>
        <sz val="12"/>
        <rFont val="Calibri"/>
        <family val="2"/>
        <charset val="238"/>
        <scheme val="minor"/>
      </rPr>
      <t>cm. Komplet se koristi zajedno sa stavkom 1.211.</t>
    </r>
  </si>
  <si>
    <r>
      <t xml:space="preserve">Konstruktor od 72 plastična raznobojna elementa min. duž. 8 cm, od šuplje plastike, posebno lagani. Moguće je povezivanje elemenata u svim smjerovima i stvaranje neobičnih konstrukcija. U plastičnoj kutiji s poklopcem dimenzije </t>
    </r>
    <r>
      <rPr>
        <sz val="12"/>
        <rFont val="Calibri"/>
        <family val="2"/>
        <scheme val="minor"/>
      </rPr>
      <t>40x30cm</t>
    </r>
    <r>
      <rPr>
        <sz val="12"/>
        <rFont val="Calibri"/>
        <family val="2"/>
        <charset val="238"/>
        <scheme val="minor"/>
      </rPr>
      <t xml:space="preserve">. </t>
    </r>
  </si>
  <si>
    <r>
      <t xml:space="preserve">Plastične meke građevne kocke koje se jednostavno slažu i ne stvaraju buku. Set sadrži 150 kom građevnih plastičnih elemenata različitih oblika i veličina, dvije oslikane pozadine i naljepnice, a ne sadrži sitne dijelove. Pakirane su u plastičnu kutiju s poklopcem koji služi kao podloga za igru. Okvirne dimenzije kutije: </t>
    </r>
    <r>
      <rPr>
        <sz val="12"/>
        <rFont val="Calibri"/>
        <family val="2"/>
        <scheme val="minor"/>
      </rPr>
      <t>40x30x30cm</t>
    </r>
  </si>
  <si>
    <r>
      <t>Konstruktor magnetni. Sadržaj: 250 magnetnih štapića (5-7 cm) i 150 metalnih kuglica (ф1-1,5 mm).</t>
    </r>
    <r>
      <rPr>
        <sz val="12"/>
        <rFont val="Calibri"/>
        <family val="2"/>
        <scheme val="minor"/>
      </rPr>
      <t xml:space="preserve"> </t>
    </r>
    <r>
      <rPr>
        <sz val="12"/>
        <rFont val="Calibri"/>
        <family val="2"/>
        <charset val="238"/>
        <scheme val="minor"/>
      </rPr>
      <t xml:space="preserve"> Ukupno minimalno 400 elemenata u setu. </t>
    </r>
  </si>
  <si>
    <r>
      <t xml:space="preserve">Drvene kocke različitih oblika i materijala. Set sadrži: drvenu kutiju (dim. </t>
    </r>
    <r>
      <rPr>
        <sz val="12"/>
        <rFont val="Calibri"/>
        <family val="2"/>
        <scheme val="minor"/>
      </rPr>
      <t>22x30x10 cm</t>
    </r>
    <r>
      <rPr>
        <sz val="12"/>
        <rFont val="Calibri"/>
        <family val="2"/>
        <charset val="238"/>
        <scheme val="minor"/>
      </rPr>
      <t xml:space="preserve">), 37 akrilnih kocaka, 32 kocke s draguljima, 30 orijentalnih kocaka, 24 drvene kocke te 5 akrilnih ploča. </t>
    </r>
  </si>
  <si>
    <r>
      <t xml:space="preserve">Konstruktor. Sadržaj: 800 kom elementa, osovina i kotača  koji se mogu spajati plošno ili u 3D obliku.  Dimenzije kutije: </t>
    </r>
    <r>
      <rPr>
        <sz val="12"/>
        <rFont val="Calibri"/>
        <family val="2"/>
        <scheme val="minor"/>
      </rPr>
      <t>40x30x35</t>
    </r>
    <r>
      <rPr>
        <sz val="12"/>
        <rFont val="Calibri"/>
        <family val="2"/>
        <charset val="238"/>
        <scheme val="minor"/>
      </rPr>
      <t xml:space="preserve"> cm</t>
    </r>
  </si>
  <si>
    <r>
      <t xml:space="preserve">Plastične meke građevne kocke koje se jednostavno slažu i ne stvaraju buku. Set sadrži 550 komada. Osim standardnih elemenata sadrži i kotačiće za manja vozila kao i različite vrste spojnica koje omogućavaju gradnju u svim smjerovima.  Okvirna dimenzija paketa: </t>
    </r>
    <r>
      <rPr>
        <sz val="12"/>
        <rFont val="Calibri"/>
        <family val="2"/>
        <scheme val="minor"/>
      </rPr>
      <t>40x30x20</t>
    </r>
    <r>
      <rPr>
        <sz val="12"/>
        <rFont val="Calibri"/>
        <family val="2"/>
        <charset val="238"/>
        <scheme val="minor"/>
      </rPr>
      <t xml:space="preserve"> cm.</t>
    </r>
  </si>
  <si>
    <r>
      <t xml:space="preserve">Plastične meke građevne kocke koje se jednostavno slažu i ne stvaraju buku te omogućavaju stvaranje okomitih, vodoravnih te okruglih i polukružnih konstrukcija koje se mogu okretati u raznim smjerovima. Set je pakiran u multifunkcionalnu kutiju okvirne dimenzije </t>
    </r>
    <r>
      <rPr>
        <sz val="12"/>
        <rFont val="Calibri"/>
        <family val="2"/>
        <scheme val="minor"/>
      </rPr>
      <t>40x30x25</t>
    </r>
    <r>
      <rPr>
        <sz val="12"/>
        <rFont val="Calibri"/>
        <family val="2"/>
        <charset val="238"/>
        <scheme val="minor"/>
      </rPr>
      <t xml:space="preserve"> cm čiji poklopac je ujedno i ploča za igru. </t>
    </r>
  </si>
  <si>
    <r>
      <t xml:space="preserve">Kockice u bojama koje se mogu sortirati bo boji i veličini. Materijal: drvo, obojano netoksičnim bojama. Set sadrži 100 kockica (debljina 4 cm, visina 1-10 cm). Dimenzije okvira: </t>
    </r>
    <r>
      <rPr>
        <sz val="12"/>
        <rFont val="Calibri"/>
        <family val="2"/>
        <scheme val="minor"/>
      </rPr>
      <t>45x45 cm</t>
    </r>
  </si>
  <si>
    <r>
      <t xml:space="preserve">Slojevita drvena slagalica. Sadržaj:  minimalno 4 slagalice na temu tijela djevojčice koje se mogu slagati jedna do druge ili slojevito jedna na drugu, po zadanom redu. Minimalan broj komada-elemenata za slaganje: 28. Dimenzije: </t>
    </r>
    <r>
      <rPr>
        <sz val="12"/>
        <rFont val="Calibri"/>
        <family val="2"/>
        <scheme val="minor"/>
      </rPr>
      <t xml:space="preserve">30x15x3 </t>
    </r>
    <r>
      <rPr>
        <sz val="12"/>
        <rFont val="Calibri"/>
        <family val="2"/>
        <charset val="238"/>
        <scheme val="minor"/>
      </rPr>
      <t>cm</t>
    </r>
  </si>
  <si>
    <r>
      <t xml:space="preserve">Slojevita drvena slagalica. Sadržaj:  minimalno 4 slagalice na temu tijela dječaka koje se mogu slagati jedna do druge ili slojevito jedna na drugu, po zadanom redu. Minimalan broj komada-elemenata: 28. Dimenzije: </t>
    </r>
    <r>
      <rPr>
        <sz val="12"/>
        <rFont val="Calibri"/>
        <family val="2"/>
        <scheme val="minor"/>
      </rPr>
      <t>30x15x3</t>
    </r>
    <r>
      <rPr>
        <sz val="12"/>
        <rFont val="Calibri"/>
        <family val="2"/>
        <charset val="238"/>
        <scheme val="minor"/>
      </rPr>
      <t xml:space="preserve"> cm</t>
    </r>
  </si>
  <si>
    <r>
      <t xml:space="preserve">Slojevita slagalica.  Sastoji se od minimalno 4 slagalice na temu godišnjih doba, sastoji se od minimalno 4 zasebne slagalice. Minimalan broj komada-elemenata za slaganje 32. Dimenzija: </t>
    </r>
    <r>
      <rPr>
        <sz val="12"/>
        <rFont val="Calibri"/>
        <family val="2"/>
        <scheme val="minor"/>
      </rPr>
      <t>30x15x3</t>
    </r>
    <r>
      <rPr>
        <sz val="12"/>
        <rFont val="Calibri"/>
        <family val="2"/>
        <charset val="238"/>
        <scheme val="minor"/>
      </rPr>
      <t xml:space="preserve"> cm. </t>
    </r>
  </si>
  <si>
    <r>
      <t xml:space="preserve">Igračka za umetanje i zabijanje u obliku klauna, sadrži i mekani čekić i tri loptice. Dimenzije: </t>
    </r>
    <r>
      <rPr>
        <sz val="12"/>
        <rFont val="Calibri"/>
        <family val="2"/>
        <scheme val="minor"/>
      </rPr>
      <t>21x8x24</t>
    </r>
    <r>
      <rPr>
        <sz val="12"/>
        <rFont val="Calibri"/>
        <family val="2"/>
        <charset val="238"/>
        <scheme val="minor"/>
      </rPr>
      <t xml:space="preserve"> cm</t>
    </r>
  </si>
  <si>
    <r>
      <t xml:space="preserve">Drvena slagalica na temu svakodnevne aktivnosti tijekom dana ,sastoji se od minimalno 48 dijelova, sata i stalka. Dimenzija: Ø </t>
    </r>
    <r>
      <rPr>
        <sz val="12"/>
        <rFont val="Calibri"/>
        <family val="2"/>
        <scheme val="minor"/>
      </rPr>
      <t>50</t>
    </r>
    <r>
      <rPr>
        <sz val="12"/>
        <rFont val="Calibri"/>
        <family val="2"/>
        <charset val="238"/>
        <scheme val="minor"/>
      </rPr>
      <t xml:space="preserve"> cm</t>
    </r>
  </si>
  <si>
    <r>
      <t xml:space="preserve">Slagalica. Sadržaj: drvena ploča, 10 prstića označenih brojevima, ruku i nogu na umetanje. Dimenzija ploče: </t>
    </r>
    <r>
      <rPr>
        <sz val="12"/>
        <rFont val="Calibri"/>
        <family val="2"/>
        <scheme val="minor"/>
      </rPr>
      <t>40x40</t>
    </r>
    <r>
      <rPr>
        <sz val="12"/>
        <rFont val="Calibri"/>
        <family val="2"/>
        <charset val="238"/>
        <scheme val="minor"/>
      </rPr>
      <t xml:space="preserve"> cm</t>
    </r>
  </si>
  <si>
    <r>
      <t xml:space="preserve">Edukativna drvena slagalica. Tema -godišnja doba, sadrži minimalno 12 slika/pojmova vezano uz određeno godišnje doba. Okvirne dimenzije: </t>
    </r>
    <r>
      <rPr>
        <sz val="12"/>
        <rFont val="Calibri"/>
        <family val="2"/>
        <scheme val="minor"/>
      </rPr>
      <t>25x25x1</t>
    </r>
    <r>
      <rPr>
        <sz val="12"/>
        <rFont val="Calibri"/>
        <family val="2"/>
        <charset val="238"/>
        <scheme val="minor"/>
      </rPr>
      <t xml:space="preserve"> cm</t>
    </r>
  </si>
  <si>
    <r>
      <t xml:space="preserve">Drvena umetaljka, sadržaj: 9 geometrijskih tijela u različitim bojama, drveno postolje s utorima, dim: </t>
    </r>
    <r>
      <rPr>
        <sz val="12"/>
        <rFont val="Calibri"/>
        <family val="2"/>
        <scheme val="minor"/>
      </rPr>
      <t>18x18x8</t>
    </r>
    <r>
      <rPr>
        <sz val="12"/>
        <rFont val="Calibri"/>
        <family val="2"/>
        <charset val="238"/>
        <scheme val="minor"/>
      </rPr>
      <t xml:space="preserve"> cm</t>
    </r>
  </si>
  <si>
    <r>
      <t xml:space="preserve">Drvena umetaljka: sadržaj 3 životinjska lika koji u podnožju skivaju teksturu koja imitira njihovu površinu s 3 velika čepa-prihvatnika. Dimenzije: </t>
    </r>
    <r>
      <rPr>
        <sz val="12"/>
        <rFont val="Calibri"/>
        <family val="2"/>
        <scheme val="minor"/>
      </rPr>
      <t>35x15x2</t>
    </r>
    <r>
      <rPr>
        <sz val="12"/>
        <rFont val="Calibri"/>
        <family val="2"/>
        <charset val="238"/>
        <scheme val="minor"/>
      </rPr>
      <t xml:space="preserve"> cm </t>
    </r>
  </si>
  <si>
    <r>
      <t xml:space="preserve">Magnetna slagalica sa četiri različita scenarija igre - četiri godišnja doba. Sastoji se od min. 75 komada. Dimenzija </t>
    </r>
    <r>
      <rPr>
        <sz val="12"/>
        <rFont val="Calibri"/>
        <family val="2"/>
        <scheme val="minor"/>
      </rPr>
      <t>25x5x20 cm</t>
    </r>
    <r>
      <rPr>
        <sz val="12"/>
        <rFont val="Calibri"/>
        <family val="2"/>
        <charset val="238"/>
        <scheme val="minor"/>
      </rPr>
      <t>.</t>
    </r>
  </si>
  <si>
    <r>
      <t xml:space="preserve">Slagalica. Sadržaj: 3 seta drvenih slagalica, svaka se sastoji 4-5 reljefnih dijelova na temu vozila. Minimalna dimenzija: </t>
    </r>
    <r>
      <rPr>
        <sz val="12"/>
        <rFont val="Calibri"/>
        <family val="2"/>
        <scheme val="minor"/>
      </rPr>
      <t xml:space="preserve">15x15x1 </t>
    </r>
    <r>
      <rPr>
        <sz val="12"/>
        <rFont val="Calibri"/>
        <family val="2"/>
        <charset val="238"/>
        <scheme val="minor"/>
      </rPr>
      <t>cm.</t>
    </r>
  </si>
  <si>
    <r>
      <t xml:space="preserve">Drvene puzzle na temu dinosaura. Sadržaj: 40 dijelova (4 ploče x 10 dijelova), ukupna dužina 120 cm, širina </t>
    </r>
    <r>
      <rPr>
        <sz val="12"/>
        <rFont val="Calibri"/>
        <family val="2"/>
        <scheme val="minor"/>
      </rPr>
      <t>15</t>
    </r>
    <r>
      <rPr>
        <sz val="12"/>
        <rFont val="Calibri"/>
        <family val="2"/>
        <charset val="238"/>
        <scheme val="minor"/>
      </rPr>
      <t xml:space="preserve"> cm.</t>
    </r>
  </si>
  <si>
    <r>
      <t xml:space="preserve">Drvena umetaljka s geometrijskim oblicima. Oblici se nižu na stalke rotiranjem od tamnije prema svijetlijoj boji ili obrnuto. </t>
    </r>
    <r>
      <rPr>
        <sz val="12"/>
        <rFont val="Calibri"/>
        <family val="2"/>
        <scheme val="minor"/>
      </rPr>
      <t>20x20x11</t>
    </r>
    <r>
      <rPr>
        <sz val="12"/>
        <rFont val="Calibri"/>
        <family val="2"/>
        <charset val="238"/>
        <scheme val="minor"/>
      </rPr>
      <t xml:space="preserve"> cm</t>
    </r>
  </si>
  <si>
    <r>
      <t>Velika drvena umetaljka, sadržaj: 4 umetaljke u obliku voća i veliki čepovi. Dimenzije:</t>
    </r>
    <r>
      <rPr>
        <sz val="12"/>
        <rFont val="Calibri"/>
        <family val="2"/>
        <scheme val="minor"/>
      </rPr>
      <t xml:space="preserve"> 50x15 </t>
    </r>
    <r>
      <rPr>
        <sz val="12"/>
        <rFont val="Calibri"/>
        <family val="2"/>
        <charset val="238"/>
        <scheme val="minor"/>
      </rPr>
      <t>cm</t>
    </r>
  </si>
  <si>
    <r>
      <t>Drvena slagalica, dim.</t>
    </r>
    <r>
      <rPr>
        <sz val="12"/>
        <rFont val="Calibri"/>
        <family val="2"/>
        <scheme val="minor"/>
      </rPr>
      <t>20x10x6</t>
    </r>
    <r>
      <rPr>
        <sz val="12"/>
        <rFont val="Calibri"/>
        <family val="2"/>
        <charset val="238"/>
        <scheme val="minor"/>
      </rPr>
      <t xml:space="preserve"> cm. Sadrži 30 dijelova sa ilustracijama životinja i njihovih staništa.</t>
    </r>
  </si>
  <si>
    <r>
      <t xml:space="preserve">Drvena slagalica. Sadržaj:  9 različitih vrsta prijevoza koji se umeću u ploču. Vozila su ujedno figurice s kojima se djeca mogu slobodno igrati. Dimenzije: </t>
    </r>
    <r>
      <rPr>
        <sz val="12"/>
        <rFont val="Calibri"/>
        <family val="2"/>
        <scheme val="minor"/>
      </rPr>
      <t>30x23</t>
    </r>
    <r>
      <rPr>
        <sz val="12"/>
        <rFont val="Calibri"/>
        <family val="2"/>
        <charset val="238"/>
        <scheme val="minor"/>
      </rPr>
      <t xml:space="preserve"> cm</t>
    </r>
  </si>
  <si>
    <r>
      <t xml:space="preserve">Slagalica. Sadržaj: 3 seta drvenih slagalica, svaka se sastoji 4-5 reljefnih dijelova na temu životinja. Minimalna dimenzija: </t>
    </r>
    <r>
      <rPr>
        <sz val="12"/>
        <rFont val="Calibri"/>
        <family val="2"/>
        <scheme val="minor"/>
      </rPr>
      <t>15x15x1 cm.</t>
    </r>
  </si>
  <si>
    <r>
      <t xml:space="preserve">Igračka vlak.  Sadržaj: drveni, oslikani vlak s elementima za umetanje i svjetlosnim i zvučnim efektima.Radi na baterije. Dimenzije: </t>
    </r>
    <r>
      <rPr>
        <sz val="12"/>
        <rFont val="Calibri"/>
        <family val="2"/>
        <scheme val="minor"/>
      </rPr>
      <t>43x14</t>
    </r>
    <r>
      <rPr>
        <sz val="12"/>
        <rFont val="Calibri"/>
        <family val="2"/>
        <charset val="238"/>
        <scheme val="minor"/>
      </rPr>
      <t xml:space="preserve"> cm</t>
    </r>
  </si>
  <si>
    <r>
      <t>Set za zakucavanje, sadržaj:minimalno  200 drvenih elemenata, minimalno 4 drvena čekića (19 -20 cm), minimalno 4 plutene ploče dim.</t>
    </r>
    <r>
      <rPr>
        <sz val="12"/>
        <rFont val="Calibri"/>
        <family val="2"/>
        <scheme val="minor"/>
      </rPr>
      <t>25x15x1</t>
    </r>
    <r>
      <rPr>
        <sz val="12"/>
        <rFont val="Calibri"/>
        <family val="2"/>
        <charset val="238"/>
        <scheme val="minor"/>
      </rPr>
      <t xml:space="preserve"> cm, minimalno 250 čavlića i 4 kartice sa zadacima.</t>
    </r>
  </si>
  <si>
    <r>
      <t xml:space="preserve">Pluto ploča dimenzije </t>
    </r>
    <r>
      <rPr>
        <sz val="12"/>
        <rFont val="Calibri"/>
        <family val="2"/>
        <scheme val="minor"/>
      </rPr>
      <t>30x22x1</t>
    </r>
    <r>
      <rPr>
        <sz val="12"/>
        <rFont val="Calibri"/>
        <family val="2"/>
        <charset val="238"/>
        <scheme val="minor"/>
      </rPr>
      <t xml:space="preserve"> cm</t>
    </r>
  </si>
  <si>
    <r>
      <t>Igra nabacivanja, sadržaj: 6 prstena  min.Ø 12 cm, 1 stalak za nabacivanje dim.</t>
    </r>
    <r>
      <rPr>
        <sz val="12"/>
        <rFont val="Calibri"/>
        <family val="2"/>
        <scheme val="minor"/>
      </rPr>
      <t>45x45x1315 cm</t>
    </r>
  </si>
  <si>
    <r>
      <t xml:space="preserve">Hodalice- dječje štule nosivosti do 50 kg. Dimenzija štula </t>
    </r>
    <r>
      <rPr>
        <sz val="12"/>
        <rFont val="Calibri"/>
        <family val="2"/>
        <scheme val="minor"/>
      </rPr>
      <t xml:space="preserve">Ø10 cm x 12 </t>
    </r>
    <r>
      <rPr>
        <sz val="12"/>
        <rFont val="Calibri"/>
        <family val="2"/>
        <charset val="238"/>
        <scheme val="minor"/>
      </rPr>
      <t xml:space="preserve">cm
Set sadrži 3 para hodalica u različitim bojama. </t>
    </r>
  </si>
  <si>
    <r>
      <t xml:space="preserve">Drvena guralica model skutera sa širokim stabilnim sjedištem i upravljačem na 4 gumena kotača. Maksimalna dozvoljena težina 50 kg,  visina sjedala </t>
    </r>
    <r>
      <rPr>
        <sz val="12"/>
        <rFont val="Calibri"/>
        <family val="2"/>
        <scheme val="minor"/>
      </rPr>
      <t>23 cm</t>
    </r>
    <r>
      <rPr>
        <sz val="12"/>
        <rFont val="Calibri"/>
        <family val="2"/>
        <charset val="238"/>
        <scheme val="minor"/>
      </rPr>
      <t>. Dimenzije: 52x33x38 cm</t>
    </r>
  </si>
  <si>
    <r>
      <t xml:space="preserve">Motorička ploča s vodilicama u obliku zaobljene krivulje.  Izrađena od drveta s labirintom i vodilicom. Montira se na zid. Dimenzija ploce: </t>
    </r>
    <r>
      <rPr>
        <sz val="12"/>
        <rFont val="Calibri"/>
        <family val="2"/>
        <scheme val="minor"/>
      </rPr>
      <t>65x52x1</t>
    </r>
    <r>
      <rPr>
        <sz val="12"/>
        <rFont val="Calibri"/>
        <family val="2"/>
        <charset val="238"/>
        <scheme val="minor"/>
      </rPr>
      <t xml:space="preserve"> cm</t>
    </r>
  </si>
  <si>
    <r>
      <t>Tanjur za ravnotežu s labirintom. Sadržaj: plastični tanjur dim.</t>
    </r>
    <r>
      <rPr>
        <sz val="12"/>
        <rFont val="Calibri"/>
        <family val="2"/>
        <scheme val="minor"/>
      </rPr>
      <t xml:space="preserve"> 53x40x5</t>
    </r>
    <r>
      <rPr>
        <sz val="12"/>
        <rFont val="Calibri"/>
        <family val="2"/>
        <charset val="238"/>
        <scheme val="minor"/>
      </rPr>
      <t xml:space="preserve"> cm i 2 gumene loptice koje dijete treba balansiranjem provući kroz zadani labirint.
</t>
    </r>
  </si>
  <si>
    <r>
      <t>Set od 16 obostrano otisnutih predložaka kartica sa zadacima za plastične oblike-ruke. Koristi se zajeno sa stavkom br. 1.348</t>
    </r>
    <r>
      <rPr>
        <sz val="12"/>
        <rFont val="Calibri"/>
        <family val="2"/>
        <scheme val="minor"/>
      </rPr>
      <t xml:space="preserve"> (Set vezalica)</t>
    </r>
  </si>
  <si>
    <r>
      <t xml:space="preserve">Odjeća za lutku. Muška, dimenzije </t>
    </r>
    <r>
      <rPr>
        <sz val="12"/>
        <rFont val="Calibri"/>
        <family val="2"/>
        <scheme val="minor"/>
      </rPr>
      <t>40 cm</t>
    </r>
    <r>
      <rPr>
        <sz val="12"/>
        <rFont val="Calibri"/>
        <family val="2"/>
        <charset val="238"/>
        <scheme val="minor"/>
      </rPr>
      <t>. Korisi se za stavku Lutka - Novorođenče dječak (stavka br 1.392)</t>
    </r>
  </si>
  <si>
    <r>
      <t xml:space="preserve">Odjeća za lutku. Ženska, min. </t>
    </r>
    <r>
      <rPr>
        <sz val="12"/>
        <rFont val="Calibri"/>
        <family val="2"/>
        <scheme val="minor"/>
      </rPr>
      <t>40</t>
    </r>
    <r>
      <rPr>
        <sz val="12"/>
        <rFont val="Calibri"/>
        <family val="2"/>
        <charset val="238"/>
        <scheme val="minor"/>
      </rPr>
      <t xml:space="preserve"> cm. Korisi se za stavku Lutka - Novorođenče dječak (stavka br 1.394=</t>
    </r>
  </si>
  <si>
    <r>
      <t xml:space="preserve">Drveni set pekarskih proizvoda sadrži 5 proizvoda: perec, croissant, štrucu kruha, baguette, krišku kruha. Dimenzija gajbice: </t>
    </r>
    <r>
      <rPr>
        <sz val="12"/>
        <rFont val="Calibri"/>
        <family val="2"/>
        <scheme val="minor"/>
      </rPr>
      <t>17×12×6</t>
    </r>
    <r>
      <rPr>
        <sz val="12"/>
        <rFont val="Calibri"/>
        <family val="2"/>
        <charset val="238"/>
        <scheme val="minor"/>
      </rPr>
      <t xml:space="preserve"> cm (300 g)</t>
    </r>
  </si>
  <si>
    <r>
      <t xml:space="preserve">Drveni set voća sadrži 10 voćki: zelenu jabuku, žutu krušku, šljivu, jagodu, par trešnji, naranču, banane, ananas… Dimenzija gajbice: </t>
    </r>
    <r>
      <rPr>
        <sz val="12"/>
        <rFont val="Calibri"/>
        <family val="2"/>
        <scheme val="minor"/>
      </rPr>
      <t>17×12×6</t>
    </r>
    <r>
      <rPr>
        <sz val="12"/>
        <rFont val="Calibri"/>
        <family val="2"/>
        <charset val="238"/>
        <scheme val="minor"/>
      </rPr>
      <t xml:space="preserve"> cm (300 g)</t>
    </r>
  </si>
  <si>
    <r>
      <t xml:space="preserve">Drveni set povrća sadrži min. 8 komada raznog povrća: paradajz, mrkvu, krastavac, gljivu, ljutu papriku, luk, korabu, rotkvicu. Dimenzija gajbice: </t>
    </r>
    <r>
      <rPr>
        <sz val="12"/>
        <rFont val="Calibri"/>
        <family val="2"/>
        <scheme val="minor"/>
      </rPr>
      <t>17×12×6 cm</t>
    </r>
    <r>
      <rPr>
        <sz val="12"/>
        <rFont val="Calibri"/>
        <family val="2"/>
        <charset val="238"/>
        <scheme val="minor"/>
      </rPr>
      <t xml:space="preserve"> (300 g)</t>
    </r>
  </si>
  <si>
    <r>
      <t xml:space="preserve">Drveni set  od 8 sastojaka za izradu kolača : bocu mlijeka, brašno, šećer, bijelo i smeđe jaje, sol, čokoladu, maslac. Dimenzija gajbice: </t>
    </r>
    <r>
      <rPr>
        <sz val="12"/>
        <rFont val="Calibri"/>
        <family val="2"/>
        <scheme val="minor"/>
      </rPr>
      <t>17×12×6 cm</t>
    </r>
    <r>
      <rPr>
        <sz val="12"/>
        <rFont val="Calibri"/>
        <family val="2"/>
        <charset val="238"/>
        <scheme val="minor"/>
      </rPr>
      <t xml:space="preserve"> (300 g)</t>
    </r>
  </si>
  <si>
    <r>
      <t xml:space="preserve">Drveni set slatkiša  sadrži 9 komada: krafnu, 2 sladoleda, 3 čokoladice, lizalicu, kolač, muffin. Dimenzija gajbice: </t>
    </r>
    <r>
      <rPr>
        <sz val="12"/>
        <rFont val="Calibri"/>
        <family val="2"/>
        <scheme val="minor"/>
      </rPr>
      <t>17×12×6 c</t>
    </r>
    <r>
      <rPr>
        <sz val="12"/>
        <rFont val="Calibri"/>
        <family val="2"/>
        <charset val="238"/>
        <scheme val="minor"/>
      </rPr>
      <t>m (300 g)</t>
    </r>
  </si>
  <si>
    <r>
      <t xml:space="preserve">Drveni set sadrži 9 komada suhomesnatih proizvoda: pečenu kobasicu, mesne nareske, okrajak kobasice, salamu, par hrenovki. Dimenzija gajbice: </t>
    </r>
    <r>
      <rPr>
        <sz val="12"/>
        <rFont val="Calibri"/>
        <family val="2"/>
        <scheme val="minor"/>
      </rPr>
      <t>17×12×6</t>
    </r>
    <r>
      <rPr>
        <sz val="12"/>
        <rFont val="Calibri"/>
        <family val="2"/>
        <charset val="238"/>
        <scheme val="minor"/>
      </rPr>
      <t xml:space="preserve"> cm (300 g)</t>
    </r>
  </si>
  <si>
    <r>
      <t xml:space="preserve">Kazališna lutka. Veličine </t>
    </r>
    <r>
      <rPr>
        <sz val="12"/>
        <rFont val="Calibri"/>
        <family val="2"/>
        <scheme val="minor"/>
      </rPr>
      <t xml:space="preserve">22 </t>
    </r>
    <r>
      <rPr>
        <sz val="12"/>
        <rFont val="Calibri"/>
        <family val="2"/>
        <charset val="238"/>
        <scheme val="minor"/>
      </rPr>
      <t>cm u obliku dinosaura, navlači se na ruku.</t>
    </r>
  </si>
  <si>
    <r>
      <t xml:space="preserve">Drveni set hrane. Može se rezati, sadržaj: 8 vrsta hrane, drveni nož, daska za rezanje i drvena kutija, dimenzije: </t>
    </r>
    <r>
      <rPr>
        <sz val="12"/>
        <rFont val="Calibri"/>
        <family val="2"/>
        <scheme val="minor"/>
      </rPr>
      <t>32x30x10 cm</t>
    </r>
  </si>
  <si>
    <r>
      <t>Drvene figurice na temu obitelji, imaju pomične ruke i noge. 6 figurica u setu. Veličina figurice cca.</t>
    </r>
    <r>
      <rPr>
        <sz val="12"/>
        <rFont val="Calibri"/>
        <family val="2"/>
        <scheme val="minor"/>
      </rPr>
      <t>12</t>
    </r>
    <r>
      <rPr>
        <sz val="12"/>
        <rFont val="Calibri"/>
        <family val="2"/>
        <charset val="238"/>
        <scheme val="minor"/>
      </rPr>
      <t xml:space="preserve"> cm </t>
    </r>
  </si>
  <si>
    <r>
      <t>Drvene figurice kraljevske obitelji. 6 figurica u setu: kralj, kraljica, 2 princa, princeza i sluškinja. Veličina figurice :</t>
    </r>
    <r>
      <rPr>
        <sz val="12"/>
        <rFont val="Calibri"/>
        <family val="2"/>
        <scheme val="minor"/>
      </rPr>
      <t>10</t>
    </r>
    <r>
      <rPr>
        <sz val="12"/>
        <rFont val="Calibri"/>
        <family val="2"/>
        <charset val="238"/>
        <scheme val="minor"/>
      </rPr>
      <t xml:space="preserve"> cm</t>
    </r>
  </si>
  <si>
    <r>
      <t>Drvene figurice. Tema - zanimanja. Imaju pomične ruke i noge. 9 figurica u setu. Veličina figurice cca.</t>
    </r>
    <r>
      <rPr>
        <sz val="12"/>
        <rFont val="Calibri"/>
        <family val="2"/>
        <scheme val="minor"/>
      </rPr>
      <t>10</t>
    </r>
    <r>
      <rPr>
        <sz val="12"/>
        <rFont val="Calibri"/>
        <family val="2"/>
        <charset val="238"/>
        <scheme val="minor"/>
      </rPr>
      <t xml:space="preserve"> cm </t>
    </r>
  </si>
  <si>
    <r>
      <t xml:space="preserve">Drveni prometni znakovi, sadržaj 29 kom te 1 figurica prometnika.  Dimenzija: </t>
    </r>
    <r>
      <rPr>
        <sz val="12"/>
        <rFont val="Calibri"/>
        <family val="2"/>
        <scheme val="minor"/>
      </rPr>
      <t>4-12</t>
    </r>
    <r>
      <rPr>
        <sz val="12"/>
        <rFont val="Calibri"/>
        <family val="2"/>
        <charset val="238"/>
        <scheme val="minor"/>
      </rPr>
      <t xml:space="preserve"> cm</t>
    </r>
  </si>
  <si>
    <r>
      <t>Namještaj za kuću za lutke-dnevna soba, sadrži: kauč, 2 fotelje, stolić, TV, samostojeću lampu, stolić za TV. Broj komada namještaja: 7. Dodatak stavci br 1.442</t>
    </r>
    <r>
      <rPr>
        <sz val="12"/>
        <rFont val="Calibri"/>
        <family val="2"/>
        <scheme val="minor"/>
      </rPr>
      <t xml:space="preserve"> </t>
    </r>
    <r>
      <rPr>
        <sz val="12"/>
        <rFont val="Calibri"/>
        <family val="2"/>
        <charset val="238"/>
        <scheme val="minor"/>
      </rPr>
      <t>- Kuća za lutke s balkonom</t>
    </r>
  </si>
  <si>
    <r>
      <t>Mali drveni autići.Služe za jačanje mišića ruku i učenje pravilnog hvata. Dolaze u setu od 4 komada, u 4 boje. Dimenzije:</t>
    </r>
    <r>
      <rPr>
        <sz val="12"/>
        <rFont val="Calibri"/>
        <family val="2"/>
        <scheme val="minor"/>
      </rPr>
      <t xml:space="preserve"> 10×5×5</t>
    </r>
    <r>
      <rPr>
        <sz val="12"/>
        <rFont val="Calibri"/>
        <family val="2"/>
        <charset val="238"/>
        <scheme val="minor"/>
      </rPr>
      <t xml:space="preserve"> cm</t>
    </r>
  </si>
  <si>
    <t>Gumene životinje. Sadržaj: 4 komada domaćih životinja (konja, kravu, ovcu i praščića) od ekološke gume, mekane i fleksibilne na dodir. Veličina jedne životinje: 18 cm</t>
  </si>
  <si>
    <r>
      <t>Pomični most - dodatak uz željezničke setove. Izrađen od drveta. Min.duljina mosta 50 cm. Koristi se sa stavkom 1.449</t>
    </r>
    <r>
      <rPr>
        <sz val="12"/>
        <rFont val="Calibri"/>
        <family val="2"/>
        <scheme val="minor"/>
      </rPr>
      <t xml:space="preserve"> - </t>
    </r>
  </si>
  <si>
    <r>
      <t>Domaće životinje koje se mogu rastavljati, sadržaj : ovca, krava, konj, praščić, pilići, koke, maca i pas . Broj komada: 50. Pakirani su u plastičnu vreću dimenzija: 28x18x6 cm.</t>
    </r>
    <r>
      <rPr>
        <sz val="12"/>
        <rFont val="Calibri"/>
        <family val="2"/>
        <scheme val="minor"/>
      </rPr>
      <t xml:space="preserve"> </t>
    </r>
  </si>
  <si>
    <r>
      <t xml:space="preserve">Element čitaonica. Obostrana biblioteka s dekorativnom životinjom i voćem na njezinim bočnim stranama. Sastoji se od min. 6 pretinaca za knjige sa svake strane. Izrađena je od laminiranog brezinog iverala i MDF ploča u boji. Dimenzije biblioteke </t>
    </r>
    <r>
      <rPr>
        <sz val="12"/>
        <rFont val="Calibri"/>
        <family val="2"/>
        <scheme val="minor"/>
      </rPr>
      <t>76x72x116</t>
    </r>
    <r>
      <rPr>
        <sz val="12"/>
        <rFont val="Calibri"/>
        <family val="2"/>
        <charset val="238"/>
        <scheme val="minor"/>
      </rPr>
      <t xml:space="preserve"> cm.</t>
    </r>
  </si>
  <si>
    <t>Set plastičnog dječjeg suđa. Sadržaj:  81 komad.</t>
  </si>
  <si>
    <r>
      <t xml:space="preserve">Rastezljiva masa za modeliranjeu zelenoj boji </t>
    </r>
    <r>
      <rPr>
        <sz val="12"/>
        <rFont val="Calibri"/>
        <family val="2"/>
        <scheme val="minor"/>
      </rPr>
      <t xml:space="preserve">koja </t>
    </r>
    <r>
      <rPr>
        <sz val="12"/>
        <rFont val="Calibri"/>
        <family val="2"/>
        <charset val="238"/>
        <scheme val="minor"/>
      </rPr>
      <t>ne ostavlja mrlje, ne suši se i može se koristiti nebrojeno puta. Pakiranje: 283 g</t>
    </r>
  </si>
  <si>
    <r>
      <t xml:space="preserve">Zidni mozaik, sadržaj: minimalno 225 plastičnih kružića, 12 obostranih kartica sa zadacima i stalak s pločom. Dimenzija ploče </t>
    </r>
    <r>
      <rPr>
        <sz val="12"/>
        <rFont val="Calibri"/>
        <family val="2"/>
        <scheme val="minor"/>
      </rPr>
      <t xml:space="preserve">70x60 </t>
    </r>
    <r>
      <rPr>
        <sz val="12"/>
        <rFont val="Calibri"/>
        <family val="2"/>
        <charset val="238"/>
        <scheme val="minor"/>
      </rPr>
      <t>cm, kartice 62x42 cm</t>
    </r>
  </si>
  <si>
    <r>
      <t xml:space="preserve">Zvučne kocke na temu vozila. Sadržaj: dvije oslikane kockice koje ukoliko su ispravno spojene proizvode zvuk vozila koje prikazuju. Kockice sadrže 6 motiva koji se slažu u drvenu kutiju. Dimenzije: </t>
    </r>
    <r>
      <rPr>
        <sz val="12"/>
        <rFont val="Calibri"/>
        <family val="2"/>
        <scheme val="minor"/>
      </rPr>
      <t>18x10x11</t>
    </r>
    <r>
      <rPr>
        <sz val="12"/>
        <rFont val="Calibri"/>
        <family val="2"/>
        <charset val="238"/>
        <scheme val="minor"/>
      </rPr>
      <t xml:space="preserve"> cm</t>
    </r>
  </si>
  <si>
    <r>
      <t>Zvučne kocke na temu domaćih životinja. Sadržaj: dvije oslikane kockce koje ukoliko su ispravno spojene proizvode zvuk životinje koju prikazuju. Kockice sadrže 6 motiva koji se slažu u drvenu kutiju. Dimenzije:</t>
    </r>
    <r>
      <rPr>
        <sz val="12"/>
        <rFont val="Calibri"/>
        <family val="2"/>
        <scheme val="minor"/>
      </rPr>
      <t xml:space="preserve"> 18x10x11</t>
    </r>
    <r>
      <rPr>
        <sz val="12"/>
        <rFont val="Calibri"/>
        <family val="2"/>
        <charset val="238"/>
        <scheme val="minor"/>
      </rPr>
      <t xml:space="preserve"> cm</t>
    </r>
  </si>
  <si>
    <r>
      <t xml:space="preserve">Magnetni labirint u obliku kornjače. Sadržaj: ploča s vodilicama, magnetni štapić,  8 kuglica u boji te 8 različitih džepića na oklopu kornjače. Dimenzije: </t>
    </r>
    <r>
      <rPr>
        <sz val="12"/>
        <rFont val="Calibri"/>
        <family val="2"/>
        <scheme val="minor"/>
      </rPr>
      <t xml:space="preserve">24x22x1,5 </t>
    </r>
    <r>
      <rPr>
        <sz val="12"/>
        <rFont val="Calibri"/>
        <family val="2"/>
        <charset val="238"/>
        <scheme val="minor"/>
      </rPr>
      <t>cm</t>
    </r>
  </si>
  <si>
    <r>
      <t xml:space="preserve">Slikovne kartice na temu hrane. Sadržaj: 54 kartice s fotografijama hrane dim. </t>
    </r>
    <r>
      <rPr>
        <sz val="12"/>
        <rFont val="Calibri"/>
        <family val="2"/>
        <scheme val="minor"/>
      </rPr>
      <t>16 x 11</t>
    </r>
    <r>
      <rPr>
        <sz val="12"/>
        <rFont val="Calibri"/>
        <family val="2"/>
        <charset val="238"/>
        <scheme val="minor"/>
      </rPr>
      <t xml:space="preserve"> cm i stalak 
</t>
    </r>
  </si>
  <si>
    <r>
      <t xml:space="preserve">Pločice min.dim 10x10 cm s utisnutim velikim </t>
    </r>
    <r>
      <rPr>
        <sz val="12"/>
        <rFont val="Calibri"/>
        <family val="2"/>
        <scheme val="minor"/>
      </rPr>
      <t xml:space="preserve"> </t>
    </r>
    <r>
      <rPr>
        <sz val="12"/>
        <rFont val="Calibri"/>
        <family val="2"/>
        <charset val="238"/>
        <scheme val="minor"/>
      </rPr>
      <t>tiskanim slovima od brusnog papira. Sadržaj:  slova abecede od brusnog papira gdje su suglasnici su na ružičastim pločicama, a samoglasnici na plavim. Svaka pločica ima prostor na lijevoj i desnoj strani da ga dijete pomiče s jednom rukom dok prati slovo s drugom. Uključuje kutiju za spremanje slova izrađenu od šperploče s poklopcem.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</si>
</sst>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b/>
      <sz val="12"/>
      <color theme="1"/>
      <name val="Calibri Light"/>
      <family val="2"/>
      <charset val="238"/>
      <scheme val="major"/>
    </font>
    <font>
      <sz val="12"/>
      <color theme="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20"/>
      <name val="Calibri Light"/>
      <family val="2"/>
      <scheme val="major"/>
    </font>
    <font>
      <b/>
      <sz val="20"/>
      <color theme="1"/>
      <name val="Calibri"/>
      <family val="2"/>
      <charset val="238"/>
      <scheme val="minor"/>
    </font>
    <font>
      <b/>
      <sz val="20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charset val="238"/>
    </font>
    <font>
      <b/>
      <strike/>
      <sz val="12"/>
      <color rgb="FF000000"/>
      <name val="Calibri"/>
      <family val="2"/>
      <scheme val="minor"/>
    </font>
    <font>
      <b/>
      <sz val="12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2"/>
      <color indexed="8"/>
      <name val="Calibri"/>
      <family val="2"/>
      <charset val="238"/>
    </font>
    <font>
      <sz val="14"/>
      <color rgb="FF2B292E"/>
      <name val="Calibri"/>
      <family val="2"/>
      <charset val="238"/>
      <scheme val="minor"/>
    </font>
    <font>
      <sz val="14"/>
      <color rgb="FF2B292E"/>
      <name val="Calibri"/>
      <family val="2"/>
      <charset val="238"/>
      <scheme val="minor"/>
    </font>
    <font>
      <sz val="12"/>
      <color theme="1"/>
      <name val="Calibri"/>
      <family val="2"/>
      <charset val="238"/>
    </font>
    <font>
      <sz val="12"/>
      <name val="Calibri"/>
      <family val="2"/>
      <charset val="238"/>
    </font>
    <font>
      <sz val="12"/>
      <color rgb="FF7030A0"/>
      <name val="Calibri"/>
      <family val="2"/>
      <charset val="238"/>
      <scheme val="minor"/>
    </font>
    <font>
      <b/>
      <sz val="12"/>
      <name val="Calibri"/>
      <family val="2"/>
      <scheme val="minor"/>
    </font>
    <font>
      <b/>
      <sz val="12"/>
      <color rgb="FF7030A0"/>
      <name val="Calibri"/>
      <family val="2"/>
      <charset val="238"/>
      <scheme val="minor"/>
    </font>
    <font>
      <sz val="12"/>
      <color rgb="FFFF0000"/>
      <name val="Calibri"/>
      <family val="2"/>
      <charset val="238"/>
    </font>
    <font>
      <b/>
      <sz val="16"/>
      <color theme="1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sz val="12"/>
      <name val="Calibri Light"/>
      <family val="2"/>
      <charset val="238"/>
      <scheme val="major"/>
    </font>
    <font>
      <b/>
      <sz val="14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/>
    <xf numFmtId="0" fontId="1" fillId="0" borderId="0"/>
    <xf numFmtId="0" fontId="2" fillId="0" borderId="0"/>
    <xf numFmtId="0" fontId="20" fillId="0" borderId="0"/>
    <xf numFmtId="0" fontId="21" fillId="0" borderId="0"/>
    <xf numFmtId="0" fontId="21" fillId="0" borderId="0"/>
  </cellStyleXfs>
  <cellXfs count="269">
    <xf numFmtId="0" fontId="0" fillId="0" borderId="0" xfId="0"/>
    <xf numFmtId="0" fontId="7" fillId="0" borderId="0" xfId="0" applyFont="1" applyProtection="1">
      <protection locked="0"/>
    </xf>
    <xf numFmtId="0" fontId="7" fillId="0" borderId="11" xfId="0" applyFont="1" applyBorder="1" applyAlignment="1" applyProtection="1">
      <alignment wrapText="1"/>
      <protection locked="0"/>
    </xf>
    <xf numFmtId="4" fontId="7" fillId="2" borderId="1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wrapText="1"/>
      <protection locked="0"/>
    </xf>
    <xf numFmtId="4" fontId="7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7" xfId="0" applyFont="1" applyBorder="1" applyAlignment="1" applyProtection="1">
      <alignment wrapText="1"/>
      <protection locked="0"/>
    </xf>
    <xf numFmtId="49" fontId="11" fillId="0" borderId="11" xfId="2" applyNumberFormat="1" applyFont="1" applyBorder="1" applyAlignment="1" applyProtection="1">
      <alignment horizontal="left" vertical="center" wrapText="1" shrinkToFit="1"/>
      <protection locked="0"/>
    </xf>
    <xf numFmtId="0" fontId="11" fillId="0" borderId="11" xfId="2" applyFont="1" applyBorder="1" applyAlignment="1" applyProtection="1">
      <alignment horizontal="left" vertical="center" wrapText="1"/>
      <protection locked="0"/>
    </xf>
    <xf numFmtId="0" fontId="11" fillId="0" borderId="7" xfId="2" applyFont="1" applyBorder="1" applyAlignment="1" applyProtection="1">
      <alignment horizontal="left" vertical="center" wrapText="1"/>
      <protection locked="0"/>
    </xf>
    <xf numFmtId="0" fontId="9" fillId="0" borderId="11" xfId="0" applyFont="1" applyBorder="1" applyAlignment="1" applyProtection="1">
      <alignment horizontal="left" vertical="center" wrapText="1"/>
      <protection locked="0"/>
    </xf>
    <xf numFmtId="0" fontId="8" fillId="0" borderId="7" xfId="0" applyFont="1" applyBorder="1" applyAlignment="1" applyProtection="1">
      <alignment horizontal="left" vertical="center" wrapText="1"/>
      <protection locked="0"/>
    </xf>
    <xf numFmtId="0" fontId="7" fillId="0" borderId="7" xfId="0" applyFont="1" applyBorder="1" applyAlignment="1" applyProtection="1">
      <alignment horizontal="left" vertical="center" wrapText="1"/>
      <protection locked="0"/>
    </xf>
    <xf numFmtId="0" fontId="7" fillId="0" borderId="12" xfId="0" applyFont="1" applyBorder="1" applyAlignment="1" applyProtection="1">
      <alignment horizontal="left" vertical="center" wrapText="1"/>
      <protection locked="0"/>
    </xf>
    <xf numFmtId="4" fontId="7" fillId="2" borderId="12" xfId="0" applyNumberFormat="1" applyFont="1" applyFill="1" applyBorder="1" applyAlignment="1" applyProtection="1">
      <alignment horizontal="center" vertical="center" wrapText="1"/>
      <protection locked="0"/>
    </xf>
    <xf numFmtId="4" fontId="7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2" xfId="0" applyFont="1" applyBorder="1" applyAlignment="1" applyProtection="1">
      <alignment wrapText="1"/>
      <protection locked="0"/>
    </xf>
    <xf numFmtId="0" fontId="10" fillId="0" borderId="12" xfId="0" applyFont="1" applyBorder="1" applyAlignment="1" applyProtection="1">
      <alignment horizontal="center" vertical="center" wrapText="1"/>
      <protection locked="0"/>
    </xf>
    <xf numFmtId="0" fontId="7" fillId="0" borderId="11" xfId="0" applyFont="1" applyBorder="1" applyAlignment="1" applyProtection="1">
      <alignment horizontal="left" vertical="center" wrapText="1"/>
      <protection locked="0"/>
    </xf>
    <xf numFmtId="0" fontId="7" fillId="0" borderId="6" xfId="0" applyFont="1" applyBorder="1" applyAlignment="1" applyProtection="1">
      <alignment horizontal="left" vertical="center" wrapText="1"/>
      <protection locked="0"/>
    </xf>
    <xf numFmtId="0" fontId="10" fillId="0" borderId="11" xfId="0" applyFont="1" applyBorder="1" applyAlignment="1" applyProtection="1">
      <alignment vertical="center" wrapText="1"/>
      <protection locked="0"/>
    </xf>
    <xf numFmtId="0" fontId="7" fillId="0" borderId="11" xfId="0" applyFont="1" applyBorder="1" applyAlignment="1" applyProtection="1">
      <alignment vertical="center" wrapText="1"/>
      <protection locked="0"/>
    </xf>
    <xf numFmtId="0" fontId="10" fillId="0" borderId="7" xfId="2" applyFont="1" applyBorder="1" applyAlignment="1" applyProtection="1">
      <alignment horizontal="center" vertical="center" wrapText="1"/>
      <protection locked="0"/>
    </xf>
    <xf numFmtId="0" fontId="7" fillId="0" borderId="12" xfId="0" applyFont="1" applyBorder="1" applyProtection="1">
      <protection locked="0"/>
    </xf>
    <xf numFmtId="0" fontId="7" fillId="0" borderId="7" xfId="0" applyFont="1" applyBorder="1" applyProtection="1">
      <protection locked="0"/>
    </xf>
    <xf numFmtId="0" fontId="7" fillId="0" borderId="0" xfId="0" applyFont="1" applyAlignment="1" applyProtection="1">
      <alignment wrapText="1"/>
      <protection locked="0"/>
    </xf>
    <xf numFmtId="0" fontId="11" fillId="0" borderId="11" xfId="2" applyFont="1" applyFill="1" applyBorder="1" applyAlignment="1" applyProtection="1">
      <alignment horizontal="left" vertical="center" wrapText="1"/>
      <protection locked="0"/>
    </xf>
    <xf numFmtId="4" fontId="7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Protection="1">
      <protection locked="0"/>
    </xf>
    <xf numFmtId="0" fontId="10" fillId="0" borderId="7" xfId="0" applyFont="1" applyBorder="1" applyAlignment="1" applyProtection="1">
      <alignment vertical="center" wrapText="1"/>
      <protection locked="0"/>
    </xf>
    <xf numFmtId="0" fontId="7" fillId="0" borderId="11" xfId="0" applyFont="1" applyFill="1" applyBorder="1" applyAlignment="1" applyProtection="1">
      <alignment horizontal="left" vertical="center" wrapText="1"/>
      <protection locked="0"/>
    </xf>
    <xf numFmtId="0" fontId="18" fillId="6" borderId="17" xfId="2" applyFont="1" applyFill="1" applyBorder="1" applyAlignment="1" applyProtection="1">
      <alignment horizontal="center" vertical="center" wrapText="1"/>
      <protection locked="0"/>
    </xf>
    <xf numFmtId="0" fontId="10" fillId="6" borderId="18" xfId="2" applyFont="1" applyFill="1" applyBorder="1" applyAlignment="1" applyProtection="1">
      <alignment horizontal="center" vertical="center" wrapText="1"/>
      <protection locked="0"/>
    </xf>
    <xf numFmtId="0" fontId="11" fillId="6" borderId="7" xfId="2" applyFont="1" applyFill="1" applyBorder="1" applyAlignment="1" applyProtection="1">
      <alignment horizontal="left" vertical="center" wrapText="1"/>
      <protection locked="0"/>
    </xf>
    <xf numFmtId="4" fontId="7" fillId="6" borderId="7" xfId="0" applyNumberFormat="1" applyFont="1" applyFill="1" applyBorder="1" applyAlignment="1" applyProtection="1">
      <alignment horizontal="center" vertical="center" wrapText="1"/>
      <protection locked="0"/>
    </xf>
    <xf numFmtId="0" fontId="7" fillId="6" borderId="19" xfId="0" applyFont="1" applyFill="1" applyBorder="1" applyAlignment="1" applyProtection="1">
      <alignment wrapText="1"/>
      <protection locked="0"/>
    </xf>
    <xf numFmtId="0" fontId="7" fillId="2" borderId="0" xfId="0" applyFont="1" applyFill="1" applyProtection="1">
      <protection locked="0"/>
    </xf>
    <xf numFmtId="0" fontId="10" fillId="0" borderId="7" xfId="0" applyFont="1" applyBorder="1" applyAlignment="1" applyProtection="1">
      <alignment wrapText="1"/>
      <protection locked="0"/>
    </xf>
    <xf numFmtId="0" fontId="19" fillId="0" borderId="7" xfId="0" applyFont="1" applyBorder="1" applyAlignment="1" applyProtection="1">
      <alignment horizontal="left" vertical="center" wrapText="1"/>
      <protection locked="0"/>
    </xf>
    <xf numFmtId="0" fontId="10" fillId="0" borderId="11" xfId="0" applyFont="1" applyBorder="1" applyAlignment="1" applyProtection="1">
      <alignment wrapText="1"/>
      <protection locked="0"/>
    </xf>
    <xf numFmtId="0" fontId="19" fillId="0" borderId="11" xfId="0" applyFont="1" applyBorder="1" applyAlignment="1" applyProtection="1">
      <alignment horizontal="left" vertical="center" wrapText="1"/>
      <protection locked="0"/>
    </xf>
    <xf numFmtId="0" fontId="10" fillId="0" borderId="11" xfId="0" applyFont="1" applyBorder="1" applyAlignment="1" applyProtection="1">
      <alignment horizontal="left" vertical="center" wrapText="1"/>
      <protection locked="0"/>
    </xf>
    <xf numFmtId="0" fontId="10" fillId="0" borderId="12" xfId="0" applyFont="1" applyBorder="1" applyAlignment="1" applyProtection="1">
      <alignment horizontal="left" vertical="center" wrapText="1"/>
      <protection locked="0"/>
    </xf>
    <xf numFmtId="0" fontId="10" fillId="0" borderId="7" xfId="2" applyFont="1" applyBorder="1" applyAlignment="1" applyProtection="1">
      <alignment horizontal="left" vertical="center" wrapText="1"/>
      <protection locked="0"/>
    </xf>
    <xf numFmtId="0" fontId="7" fillId="6" borderId="11" xfId="0" applyFont="1" applyFill="1" applyBorder="1" applyAlignment="1" applyProtection="1">
      <alignment wrapText="1"/>
      <protection locked="0"/>
    </xf>
    <xf numFmtId="0" fontId="7" fillId="6" borderId="10" xfId="0" applyFont="1" applyFill="1" applyBorder="1" applyAlignment="1" applyProtection="1">
      <alignment wrapText="1"/>
      <protection locked="0"/>
    </xf>
    <xf numFmtId="0" fontId="7" fillId="6" borderId="7" xfId="0" applyFont="1" applyFill="1" applyBorder="1" applyAlignment="1" applyProtection="1">
      <alignment wrapText="1"/>
      <protection locked="0"/>
    </xf>
    <xf numFmtId="0" fontId="7" fillId="6" borderId="7" xfId="0" applyFont="1" applyFill="1" applyBorder="1" applyProtection="1">
      <protection locked="0"/>
    </xf>
    <xf numFmtId="0" fontId="7" fillId="6" borderId="11" xfId="0" applyFont="1" applyFill="1" applyBorder="1" applyAlignment="1" applyProtection="1">
      <alignment horizontal="left" vertical="center" wrapText="1"/>
      <protection locked="0"/>
    </xf>
    <xf numFmtId="4" fontId="7" fillId="6" borderId="9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7" xfId="0" applyFont="1" applyBorder="1" applyProtection="1">
      <protection locked="0"/>
    </xf>
    <xf numFmtId="0" fontId="10" fillId="0" borderId="11" xfId="2" applyFont="1" applyBorder="1" applyAlignment="1" applyProtection="1">
      <alignment horizontal="left" vertical="center" wrapText="1"/>
      <protection locked="0"/>
    </xf>
    <xf numFmtId="0" fontId="10" fillId="0" borderId="7" xfId="0" applyFont="1" applyBorder="1" applyAlignment="1" applyProtection="1">
      <alignment horizontal="left" vertical="center" wrapText="1"/>
      <protection locked="0"/>
    </xf>
    <xf numFmtId="0" fontId="10" fillId="0" borderId="11" xfId="0" applyFont="1" applyFill="1" applyBorder="1" applyAlignment="1" applyProtection="1">
      <alignment horizontal="left" vertical="center" wrapText="1"/>
      <protection locked="0"/>
    </xf>
    <xf numFmtId="0" fontId="10" fillId="0" borderId="12" xfId="0" applyFont="1" applyBorder="1" applyProtection="1">
      <protection locked="0"/>
    </xf>
    <xf numFmtId="0" fontId="10" fillId="0" borderId="10" xfId="0" applyFont="1" applyBorder="1" applyAlignment="1" applyProtection="1">
      <alignment wrapText="1"/>
      <protection locked="0"/>
    </xf>
    <xf numFmtId="0" fontId="10" fillId="0" borderId="11" xfId="2" applyFont="1" applyFill="1" applyBorder="1" applyAlignment="1" applyProtection="1">
      <alignment horizontal="left" vertical="center" wrapText="1"/>
      <protection locked="0"/>
    </xf>
    <xf numFmtId="0" fontId="10" fillId="2" borderId="12" xfId="0" applyFont="1" applyFill="1" applyBorder="1" applyAlignment="1" applyProtection="1">
      <alignment wrapText="1"/>
      <protection locked="0"/>
    </xf>
    <xf numFmtId="0" fontId="10" fillId="0" borderId="12" xfId="0" applyFont="1" applyBorder="1" applyAlignment="1" applyProtection="1">
      <alignment wrapText="1"/>
      <protection locked="0"/>
    </xf>
    <xf numFmtId="0" fontId="7" fillId="0" borderId="13" xfId="0" applyFont="1" applyBorder="1" applyProtection="1">
      <protection locked="0"/>
    </xf>
    <xf numFmtId="0" fontId="7" fillId="0" borderId="17" xfId="0" applyFont="1" applyBorder="1" applyProtection="1">
      <protection locked="0"/>
    </xf>
    <xf numFmtId="0" fontId="7" fillId="0" borderId="17" xfId="0" applyFont="1" applyBorder="1" applyAlignment="1" applyProtection="1">
      <alignment horizontal="center" vertical="center" wrapText="1"/>
      <protection locked="0"/>
    </xf>
    <xf numFmtId="0" fontId="30" fillId="0" borderId="11" xfId="0" applyFont="1" applyBorder="1" applyAlignment="1" applyProtection="1">
      <alignment horizontal="left" vertical="center" wrapText="1"/>
      <protection locked="0"/>
    </xf>
    <xf numFmtId="0" fontId="30" fillId="0" borderId="11" xfId="0" applyFont="1" applyBorder="1" applyAlignment="1" applyProtection="1">
      <alignment wrapText="1"/>
      <protection locked="0"/>
    </xf>
    <xf numFmtId="0" fontId="32" fillId="0" borderId="7" xfId="0" applyFont="1" applyBorder="1" applyAlignment="1" applyProtection="1">
      <alignment horizontal="left" vertical="center" wrapText="1"/>
      <protection locked="0"/>
    </xf>
    <xf numFmtId="0" fontId="32" fillId="0" borderId="7" xfId="2" applyFont="1" applyBorder="1" applyAlignment="1" applyProtection="1">
      <alignment horizontal="left" vertical="center" wrapText="1"/>
      <protection locked="0"/>
    </xf>
    <xf numFmtId="0" fontId="32" fillId="0" borderId="11" xfId="0" applyFont="1" applyBorder="1" applyAlignment="1" applyProtection="1">
      <alignment horizontal="left" vertical="center" wrapText="1"/>
      <protection locked="0"/>
    </xf>
    <xf numFmtId="0" fontId="10" fillId="0" borderId="7" xfId="0" applyFont="1" applyBorder="1" applyAlignment="1" applyProtection="1">
      <alignment vertical="top" wrapText="1"/>
      <protection locked="0"/>
    </xf>
    <xf numFmtId="0" fontId="7" fillId="0" borderId="7" xfId="0" applyFont="1" applyBorder="1" applyAlignment="1" applyProtection="1">
      <alignment vertical="top"/>
      <protection locked="0"/>
    </xf>
    <xf numFmtId="0" fontId="7" fillId="0" borderId="13" xfId="0" applyFont="1" applyBorder="1" applyAlignment="1" applyProtection="1">
      <alignment horizontal="center" vertical="center" wrapText="1"/>
      <protection locked="0"/>
    </xf>
    <xf numFmtId="0" fontId="7" fillId="0" borderId="15" xfId="0" applyFont="1" applyBorder="1" applyAlignment="1" applyProtection="1">
      <alignment horizontal="center" vertical="center" wrapText="1"/>
      <protection locked="0"/>
    </xf>
    <xf numFmtId="0" fontId="7" fillId="0" borderId="15" xfId="0" applyFont="1" applyBorder="1" applyProtection="1">
      <protection locked="0"/>
    </xf>
    <xf numFmtId="0" fontId="7" fillId="6" borderId="17" xfId="0" applyFont="1" applyFill="1" applyBorder="1" applyAlignment="1" applyProtection="1">
      <alignment horizontal="center" vertical="center" wrapText="1"/>
      <protection locked="0"/>
    </xf>
    <xf numFmtId="0" fontId="7" fillId="0" borderId="17" xfId="0" applyFont="1" applyFill="1" applyBorder="1" applyAlignment="1" applyProtection="1">
      <alignment horizontal="center" vertical="center" wrapText="1"/>
      <protection locked="0"/>
    </xf>
    <xf numFmtId="17" fontId="7" fillId="0" borderId="15" xfId="0" quotePrefix="1" applyNumberFormat="1" applyFont="1" applyBorder="1" applyAlignment="1" applyProtection="1">
      <alignment horizontal="center" vertical="center" wrapText="1"/>
      <protection locked="0"/>
    </xf>
    <xf numFmtId="17" fontId="7" fillId="6" borderId="17" xfId="0" quotePrefix="1" applyNumberFormat="1" applyFont="1" applyFill="1" applyBorder="1" applyAlignment="1" applyProtection="1">
      <alignment horizontal="center" vertical="center" wrapText="1"/>
      <protection locked="0"/>
    </xf>
    <xf numFmtId="0" fontId="10" fillId="0" borderId="17" xfId="0" applyFont="1" applyBorder="1" applyAlignment="1" applyProtection="1">
      <alignment horizontal="center" vertical="center" wrapText="1"/>
      <protection locked="0"/>
    </xf>
    <xf numFmtId="0" fontId="7" fillId="6" borderId="17" xfId="0" applyFont="1" applyFill="1" applyBorder="1" applyProtection="1">
      <protection locked="0"/>
    </xf>
    <xf numFmtId="0" fontId="7" fillId="2" borderId="15" xfId="0" applyFont="1" applyFill="1" applyBorder="1" applyAlignment="1" applyProtection="1">
      <alignment horizontal="center" vertical="center" wrapText="1"/>
      <protection locked="0"/>
    </xf>
    <xf numFmtId="0" fontId="7" fillId="6" borderId="21" xfId="0" applyFont="1" applyFill="1" applyBorder="1" applyAlignment="1" applyProtection="1">
      <alignment horizontal="center" vertical="center" wrapText="1"/>
      <protection locked="0"/>
    </xf>
    <xf numFmtId="0" fontId="7" fillId="0" borderId="23" xfId="0" applyFont="1" applyBorder="1" applyProtection="1">
      <protection locked="0"/>
    </xf>
    <xf numFmtId="0" fontId="7" fillId="0" borderId="17" xfId="0" applyFont="1" applyBorder="1" applyAlignment="1" applyProtection="1">
      <alignment vertical="top"/>
      <protection locked="0"/>
    </xf>
    <xf numFmtId="0" fontId="7" fillId="0" borderId="24" xfId="0" applyFont="1" applyBorder="1" applyAlignment="1" applyProtection="1">
      <alignment horizontal="center" vertical="center" wrapText="1"/>
      <protection locked="0"/>
    </xf>
    <xf numFmtId="0" fontId="7" fillId="0" borderId="25" xfId="0" applyFont="1" applyBorder="1" applyProtection="1">
      <protection locked="0"/>
    </xf>
    <xf numFmtId="0" fontId="7" fillId="0" borderId="25" xfId="0" applyFont="1" applyBorder="1" applyAlignment="1" applyProtection="1">
      <alignment wrapText="1"/>
      <protection locked="0"/>
    </xf>
    <xf numFmtId="0" fontId="11" fillId="0" borderId="25" xfId="0" applyFont="1" applyBorder="1" applyAlignment="1" applyProtection="1">
      <alignment vertical="center" wrapText="1"/>
      <protection locked="0"/>
    </xf>
    <xf numFmtId="0" fontId="7" fillId="0" borderId="25" xfId="0" applyFont="1" applyBorder="1" applyAlignment="1" applyProtection="1">
      <alignment horizontal="left" vertical="center" wrapText="1"/>
      <protection locked="0"/>
    </xf>
    <xf numFmtId="0" fontId="10" fillId="0" borderId="25" xfId="0" applyFont="1" applyBorder="1" applyProtection="1">
      <protection locked="0"/>
    </xf>
    <xf numFmtId="0" fontId="7" fillId="0" borderId="25" xfId="0" applyFont="1" applyFill="1" applyBorder="1" applyProtection="1">
      <protection locked="0"/>
    </xf>
    <xf numFmtId="0" fontId="7" fillId="0" borderId="25" xfId="0" applyFont="1" applyFill="1" applyBorder="1" applyAlignment="1" applyProtection="1">
      <alignment wrapText="1"/>
      <protection locked="0"/>
    </xf>
    <xf numFmtId="0" fontId="30" fillId="0" borderId="25" xfId="0" applyFont="1" applyBorder="1" applyAlignment="1" applyProtection="1">
      <alignment vertical="top" wrapText="1"/>
      <protection locked="0"/>
    </xf>
    <xf numFmtId="2" fontId="7" fillId="0" borderId="0" xfId="0" applyNumberFormat="1" applyFont="1" applyProtection="1">
      <protection locked="0"/>
    </xf>
    <xf numFmtId="2" fontId="4" fillId="5" borderId="0" xfId="0" applyNumberFormat="1" applyFont="1" applyFill="1" applyAlignment="1" applyProtection="1">
      <alignment horizontal="center" vertical="center"/>
      <protection locked="0"/>
    </xf>
    <xf numFmtId="4" fontId="11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0" xfId="0" applyFont="1" applyFill="1" applyBorder="1" applyAlignment="1" applyProtection="1">
      <alignment wrapText="1"/>
      <protection locked="0"/>
    </xf>
    <xf numFmtId="49" fontId="11" fillId="0" borderId="11" xfId="2" applyNumberFormat="1" applyFont="1" applyFill="1" applyBorder="1" applyAlignment="1" applyProtection="1">
      <alignment horizontal="left" vertical="center" wrapText="1" shrinkToFit="1"/>
      <protection locked="0"/>
    </xf>
    <xf numFmtId="0" fontId="10" fillId="0" borderId="7" xfId="2" applyFont="1" applyFill="1" applyBorder="1" applyAlignment="1" applyProtection="1">
      <alignment horizontal="center" vertical="center" wrapText="1"/>
      <protection locked="0"/>
    </xf>
    <xf numFmtId="0" fontId="18" fillId="4" borderId="11" xfId="0" applyNumberFormat="1" applyFont="1" applyFill="1" applyBorder="1" applyAlignment="1" applyProtection="1">
      <alignment horizontal="left" vertical="top" wrapText="1"/>
    </xf>
    <xf numFmtId="0" fontId="11" fillId="0" borderId="0" xfId="0" applyFont="1" applyProtection="1">
      <protection locked="0"/>
    </xf>
    <xf numFmtId="0" fontId="17" fillId="5" borderId="0" xfId="0" applyFont="1" applyFill="1" applyAlignment="1" applyProtection="1">
      <alignment horizontal="center"/>
      <protection locked="0"/>
    </xf>
    <xf numFmtId="0" fontId="25" fillId="4" borderId="25" xfId="2" applyNumberFormat="1" applyFont="1" applyFill="1" applyBorder="1" applyAlignment="1" applyProtection="1">
      <alignment horizontal="left" wrapText="1"/>
      <protection locked="0"/>
    </xf>
    <xf numFmtId="0" fontId="32" fillId="2" borderId="25" xfId="0" applyFont="1" applyFill="1" applyBorder="1" applyAlignment="1" applyProtection="1">
      <alignment horizontal="left" vertical="center" wrapText="1"/>
      <protection locked="0"/>
    </xf>
    <xf numFmtId="0" fontId="25" fillId="4" borderId="25" xfId="5" applyNumberFormat="1" applyFont="1" applyFill="1" applyBorder="1" applyAlignment="1" applyProtection="1">
      <alignment horizontal="left" wrapText="1"/>
      <protection locked="0"/>
    </xf>
    <xf numFmtId="0" fontId="26" fillId="0" borderId="25" xfId="0" applyFont="1" applyBorder="1" applyAlignment="1" applyProtection="1">
      <alignment wrapText="1"/>
      <protection locked="0"/>
    </xf>
    <xf numFmtId="0" fontId="24" fillId="4" borderId="25" xfId="5" applyNumberFormat="1" applyFont="1" applyFill="1" applyBorder="1" applyAlignment="1" applyProtection="1">
      <alignment horizontal="left" wrapText="1"/>
      <protection locked="0"/>
    </xf>
    <xf numFmtId="0" fontId="9" fillId="4" borderId="25" xfId="5" applyNumberFormat="1" applyFont="1" applyFill="1" applyBorder="1" applyAlignment="1" applyProtection="1">
      <alignment horizontal="left" wrapText="1"/>
      <protection locked="0"/>
    </xf>
    <xf numFmtId="0" fontId="11" fillId="0" borderId="25" xfId="2" applyFont="1" applyBorder="1" applyAlignment="1" applyProtection="1">
      <alignment horizontal="left" vertical="center" wrapText="1"/>
      <protection locked="0"/>
    </xf>
    <xf numFmtId="0" fontId="7" fillId="2" borderId="25" xfId="0" applyFont="1" applyFill="1" applyBorder="1" applyAlignment="1" applyProtection="1">
      <alignment horizontal="left" vertical="center" wrapText="1"/>
      <protection locked="0"/>
    </xf>
    <xf numFmtId="0" fontId="32" fillId="0" borderId="11" xfId="0" applyFont="1" applyFill="1" applyBorder="1" applyAlignment="1" applyProtection="1">
      <alignment horizontal="left" vertical="center" wrapText="1"/>
      <protection locked="0"/>
    </xf>
    <xf numFmtId="0" fontId="7" fillId="0" borderId="25" xfId="0" applyFont="1" applyFill="1" applyBorder="1" applyAlignment="1" applyProtection="1">
      <alignment horizontal="left" vertical="center" wrapText="1"/>
      <protection locked="0"/>
    </xf>
    <xf numFmtId="0" fontId="32" fillId="2" borderId="11" xfId="0" applyFont="1" applyFill="1" applyBorder="1" applyAlignment="1" applyProtection="1">
      <alignment horizontal="left" vertical="center" wrapText="1"/>
      <protection locked="0"/>
    </xf>
    <xf numFmtId="0" fontId="27" fillId="0" borderId="25" xfId="0" applyFont="1" applyBorder="1" applyAlignment="1" applyProtection="1">
      <alignment wrapText="1"/>
      <protection locked="0"/>
    </xf>
    <xf numFmtId="49" fontId="11" fillId="0" borderId="25" xfId="2" applyNumberFormat="1" applyFont="1" applyBorder="1" applyAlignment="1" applyProtection="1">
      <alignment horizontal="left" vertical="center" wrapText="1" shrinkToFit="1"/>
      <protection locked="0"/>
    </xf>
    <xf numFmtId="0" fontId="11" fillId="0" borderId="25" xfId="0" applyFont="1" applyFill="1" applyBorder="1" applyAlignment="1" applyProtection="1">
      <alignment horizontal="left" vertical="center" wrapText="1"/>
      <protection locked="0"/>
    </xf>
    <xf numFmtId="0" fontId="11" fillId="2" borderId="25" xfId="0" applyFont="1" applyFill="1" applyBorder="1" applyAlignment="1" applyProtection="1">
      <alignment horizontal="left" vertical="center" wrapText="1"/>
      <protection locked="0"/>
    </xf>
    <xf numFmtId="0" fontId="28" fillId="0" borderId="25" xfId="0" applyFont="1" applyBorder="1" applyAlignment="1" applyProtection="1">
      <alignment wrapText="1"/>
      <protection locked="0"/>
    </xf>
    <xf numFmtId="0" fontId="25" fillId="4" borderId="25" xfId="0" applyNumberFormat="1" applyFont="1" applyFill="1" applyBorder="1" applyAlignment="1" applyProtection="1">
      <alignment horizontal="left" wrapText="1"/>
      <protection locked="0"/>
    </xf>
    <xf numFmtId="0" fontId="7" fillId="0" borderId="25" xfId="0" applyFont="1" applyBorder="1" applyAlignment="1" applyProtection="1">
      <alignment vertical="center" wrapText="1"/>
      <protection locked="0"/>
    </xf>
    <xf numFmtId="0" fontId="29" fillId="0" borderId="25" xfId="0" applyFont="1" applyBorder="1" applyAlignment="1" applyProtection="1">
      <alignment wrapText="1"/>
      <protection locked="0"/>
    </xf>
    <xf numFmtId="0" fontId="11" fillId="0" borderId="25" xfId="0" applyFont="1" applyFill="1" applyBorder="1" applyAlignment="1" applyProtection="1">
      <alignment vertical="center" wrapText="1"/>
      <protection locked="0"/>
    </xf>
    <xf numFmtId="0" fontId="33" fillId="4" borderId="25" xfId="5" applyNumberFormat="1" applyFont="1" applyFill="1" applyBorder="1" applyAlignment="1" applyProtection="1">
      <alignment horizontal="left" wrapText="1"/>
      <protection locked="0"/>
    </xf>
    <xf numFmtId="0" fontId="25" fillId="4" borderId="25" xfId="1" applyNumberFormat="1" applyFont="1" applyFill="1" applyBorder="1" applyAlignment="1" applyProtection="1">
      <alignment wrapText="1"/>
      <protection locked="0"/>
    </xf>
    <xf numFmtId="49" fontId="32" fillId="0" borderId="25" xfId="2" applyNumberFormat="1" applyFont="1" applyBorder="1" applyAlignment="1" applyProtection="1">
      <alignment horizontal="left" vertical="center" wrapText="1" shrinkToFit="1"/>
      <protection locked="0"/>
    </xf>
    <xf numFmtId="0" fontId="32" fillId="0" borderId="25" xfId="0" applyFont="1" applyBorder="1" applyAlignment="1" applyProtection="1">
      <alignment horizontal="left" vertical="center" wrapText="1"/>
      <protection locked="0"/>
    </xf>
    <xf numFmtId="0" fontId="32" fillId="0" borderId="25" xfId="2" applyFont="1" applyBorder="1" applyAlignment="1" applyProtection="1">
      <alignment horizontal="left" vertical="center" wrapText="1"/>
      <protection locked="0"/>
    </xf>
    <xf numFmtId="0" fontId="9" fillId="0" borderId="25" xfId="0" applyFont="1" applyBorder="1" applyAlignment="1" applyProtection="1">
      <alignment horizontal="left" vertical="center" wrapText="1"/>
      <protection locked="0"/>
    </xf>
    <xf numFmtId="0" fontId="30" fillId="2" borderId="25" xfId="0" applyFont="1" applyFill="1" applyBorder="1" applyAlignment="1" applyProtection="1">
      <alignment horizontal="left" vertical="center" wrapText="1"/>
      <protection locked="0"/>
    </xf>
    <xf numFmtId="2" fontId="4" fillId="0" borderId="11" xfId="0" applyNumberFormat="1" applyFont="1" applyBorder="1" applyAlignment="1" applyProtection="1">
      <alignment horizontal="center" vertical="center"/>
    </xf>
    <xf numFmtId="0" fontId="4" fillId="7" borderId="11" xfId="0" applyFont="1" applyFill="1" applyBorder="1" applyAlignment="1" applyProtection="1">
      <alignment horizontal="center" vertical="center" wrapText="1"/>
    </xf>
    <xf numFmtId="0" fontId="7" fillId="0" borderId="11" xfId="0" applyFont="1" applyBorder="1" applyAlignment="1" applyProtection="1">
      <alignment horizontal="center" vertical="center" wrapText="1"/>
    </xf>
    <xf numFmtId="2" fontId="4" fillId="0" borderId="10" xfId="0" quotePrefix="1" applyNumberFormat="1" applyFont="1" applyBorder="1" applyAlignment="1" applyProtection="1">
      <alignment horizontal="center" vertical="center"/>
    </xf>
    <xf numFmtId="0" fontId="23" fillId="7" borderId="7" xfId="1" applyFont="1" applyFill="1" applyBorder="1" applyAlignment="1" applyProtection="1">
      <alignment horizontal="center" vertical="center" wrapText="1"/>
    </xf>
    <xf numFmtId="0" fontId="18" fillId="0" borderId="7" xfId="0" applyFont="1" applyBorder="1" applyAlignment="1" applyProtection="1">
      <alignment horizontal="left" vertical="center" wrapText="1"/>
    </xf>
    <xf numFmtId="0" fontId="7" fillId="0" borderId="7" xfId="0" applyFont="1" applyBorder="1" applyAlignment="1" applyProtection="1">
      <alignment horizontal="center" vertical="center" wrapText="1"/>
    </xf>
    <xf numFmtId="0" fontId="18" fillId="0" borderId="7" xfId="2" applyFont="1" applyBorder="1" applyAlignment="1" applyProtection="1">
      <alignment horizontal="left" vertical="center" wrapText="1"/>
    </xf>
    <xf numFmtId="0" fontId="23" fillId="7" borderId="7" xfId="0" applyFont="1" applyFill="1" applyBorder="1" applyAlignment="1" applyProtection="1">
      <alignment horizontal="center" vertical="center" wrapText="1"/>
    </xf>
    <xf numFmtId="0" fontId="18" fillId="0" borderId="11" xfId="0" applyFont="1" applyBorder="1" applyAlignment="1" applyProtection="1">
      <alignment horizontal="left" vertical="center" wrapText="1"/>
    </xf>
    <xf numFmtId="0" fontId="23" fillId="7" borderId="12" xfId="0" applyFont="1" applyFill="1" applyBorder="1" applyAlignment="1" applyProtection="1">
      <alignment horizontal="center" vertical="center" wrapText="1"/>
    </xf>
    <xf numFmtId="0" fontId="18" fillId="0" borderId="12" xfId="0" applyFont="1" applyBorder="1" applyAlignment="1" applyProtection="1">
      <alignment horizontal="left" vertical="center" wrapText="1"/>
    </xf>
    <xf numFmtId="0" fontId="7" fillId="0" borderId="12" xfId="0" applyFont="1" applyBorder="1" applyAlignment="1" applyProtection="1">
      <alignment horizontal="center" vertical="center" wrapText="1"/>
    </xf>
    <xf numFmtId="2" fontId="4" fillId="0" borderId="14" xfId="0" quotePrefix="1" applyNumberFormat="1" applyFont="1" applyBorder="1" applyAlignment="1" applyProtection="1">
      <alignment horizontal="center" vertical="center"/>
    </xf>
    <xf numFmtId="0" fontId="18" fillId="2" borderId="11" xfId="0" applyFont="1" applyFill="1" applyBorder="1" applyAlignment="1" applyProtection="1">
      <alignment horizontal="left" vertical="center" wrapText="1"/>
    </xf>
    <xf numFmtId="0" fontId="23" fillId="7" borderId="7" xfId="0" applyFont="1" applyFill="1" applyBorder="1" applyAlignment="1" applyProtection="1">
      <alignment wrapText="1"/>
    </xf>
    <xf numFmtId="0" fontId="18" fillId="0" borderId="7" xfId="0" applyFont="1" applyBorder="1" applyAlignment="1" applyProtection="1">
      <alignment wrapText="1"/>
    </xf>
    <xf numFmtId="0" fontId="7" fillId="0" borderId="7" xfId="0" applyFont="1" applyBorder="1" applyProtection="1"/>
    <xf numFmtId="0" fontId="7" fillId="0" borderId="7" xfId="0" applyFont="1" applyBorder="1" applyAlignment="1" applyProtection="1">
      <alignment horizontal="center"/>
    </xf>
    <xf numFmtId="0" fontId="18" fillId="0" borderId="12" xfId="0" applyFont="1" applyBorder="1" applyAlignment="1" applyProtection="1">
      <alignment wrapText="1"/>
    </xf>
    <xf numFmtId="0" fontId="7" fillId="0" borderId="12" xfId="0" applyFont="1" applyBorder="1" applyProtection="1"/>
    <xf numFmtId="0" fontId="7" fillId="0" borderId="12" xfId="0" applyFont="1" applyBorder="1" applyAlignment="1" applyProtection="1">
      <alignment horizontal="center"/>
    </xf>
    <xf numFmtId="0" fontId="31" fillId="7" borderId="7" xfId="0" applyFont="1" applyFill="1" applyBorder="1" applyAlignment="1" applyProtection="1">
      <alignment wrapText="1"/>
    </xf>
    <xf numFmtId="2" fontId="4" fillId="6" borderId="7" xfId="0" applyNumberFormat="1" applyFont="1" applyFill="1" applyBorder="1" applyAlignment="1" applyProtection="1">
      <alignment horizontal="center" vertical="center"/>
    </xf>
    <xf numFmtId="0" fontId="4" fillId="6" borderId="15" xfId="0" applyFont="1" applyFill="1" applyBorder="1" applyAlignment="1" applyProtection="1">
      <alignment horizontal="center" vertical="center" wrapText="1"/>
    </xf>
    <xf numFmtId="0" fontId="4" fillId="6" borderId="14" xfId="0" applyFont="1" applyFill="1" applyBorder="1" applyAlignment="1" applyProtection="1">
      <alignment horizontal="center" vertical="center" wrapText="1"/>
    </xf>
    <xf numFmtId="0" fontId="7" fillId="6" borderId="7" xfId="0" applyFont="1" applyFill="1" applyBorder="1" applyAlignment="1" applyProtection="1">
      <alignment horizontal="center" vertical="center" wrapText="1"/>
    </xf>
    <xf numFmtId="2" fontId="4" fillId="0" borderId="7" xfId="0" applyNumberFormat="1" applyFont="1" applyBorder="1" applyAlignment="1" applyProtection="1">
      <alignment horizontal="center" vertical="center"/>
    </xf>
    <xf numFmtId="0" fontId="11" fillId="0" borderId="7" xfId="0" applyFont="1" applyBorder="1" applyAlignment="1" applyProtection="1">
      <alignment horizontal="left" vertical="center" wrapText="1"/>
    </xf>
    <xf numFmtId="2" fontId="4" fillId="0" borderId="10" xfId="0" quotePrefix="1" applyNumberFormat="1" applyFont="1" applyFill="1" applyBorder="1" applyAlignment="1" applyProtection="1">
      <alignment horizontal="center" vertical="center"/>
    </xf>
    <xf numFmtId="0" fontId="11" fillId="0" borderId="7" xfId="2" applyFont="1" applyBorder="1" applyAlignment="1" applyProtection="1">
      <alignment horizontal="left" vertical="center" wrapText="1"/>
    </xf>
    <xf numFmtId="0" fontId="11" fillId="0" borderId="12" xfId="0" applyFont="1" applyBorder="1" applyAlignment="1" applyProtection="1">
      <alignment horizontal="left" vertical="center" wrapText="1"/>
    </xf>
    <xf numFmtId="0" fontId="11" fillId="2" borderId="11" xfId="0" applyFont="1" applyFill="1" applyBorder="1" applyAlignment="1" applyProtection="1">
      <alignment horizontal="left" vertical="center" wrapText="1"/>
    </xf>
    <xf numFmtId="0" fontId="11" fillId="0" borderId="11" xfId="0" applyFont="1" applyFill="1" applyBorder="1" applyAlignment="1" applyProtection="1">
      <alignment horizontal="left" vertical="center" wrapText="1"/>
    </xf>
    <xf numFmtId="0" fontId="7" fillId="0" borderId="7" xfId="0" applyFont="1" applyFill="1" applyBorder="1" applyAlignment="1" applyProtection="1">
      <alignment horizontal="center" vertical="center" wrapText="1"/>
    </xf>
    <xf numFmtId="2" fontId="4" fillId="0" borderId="14" xfId="0" quotePrefix="1" applyNumberFormat="1" applyFont="1" applyFill="1" applyBorder="1" applyAlignment="1" applyProtection="1">
      <alignment horizontal="center" vertical="center"/>
    </xf>
    <xf numFmtId="0" fontId="31" fillId="7" borderId="7" xfId="0" applyFont="1" applyFill="1" applyBorder="1" applyAlignment="1" applyProtection="1">
      <alignment horizontal="center" vertical="center" wrapText="1"/>
    </xf>
    <xf numFmtId="0" fontId="31" fillId="7" borderId="12" xfId="0" applyFont="1" applyFill="1" applyBorder="1" applyAlignment="1" applyProtection="1">
      <alignment horizontal="center" vertical="center" wrapText="1"/>
    </xf>
    <xf numFmtId="0" fontId="11" fillId="0" borderId="7" xfId="0" applyFont="1" applyBorder="1" applyAlignment="1" applyProtection="1">
      <alignment wrapText="1"/>
    </xf>
    <xf numFmtId="0" fontId="13" fillId="7" borderId="12" xfId="0" applyFont="1" applyFill="1" applyBorder="1" applyAlignment="1" applyProtection="1">
      <alignment horizontal="center" vertical="center" wrapText="1"/>
    </xf>
    <xf numFmtId="0" fontId="11" fillId="0" borderId="12" xfId="0" applyFont="1" applyBorder="1" applyAlignment="1" applyProtection="1">
      <alignment wrapText="1"/>
    </xf>
    <xf numFmtId="0" fontId="13" fillId="7" borderId="7" xfId="0" applyFont="1" applyFill="1" applyBorder="1" applyAlignment="1" applyProtection="1">
      <alignment horizontal="center" vertical="center" wrapText="1"/>
    </xf>
    <xf numFmtId="0" fontId="13" fillId="7" borderId="7" xfId="0" applyFont="1" applyFill="1" applyBorder="1" applyAlignment="1" applyProtection="1">
      <alignment horizontal="center" wrapText="1"/>
    </xf>
    <xf numFmtId="2" fontId="4" fillId="6" borderId="10" xfId="0" applyNumberFormat="1" applyFont="1" applyFill="1" applyBorder="1" applyAlignment="1" applyProtection="1">
      <alignment horizontal="center" vertical="center"/>
    </xf>
    <xf numFmtId="0" fontId="8" fillId="6" borderId="15" xfId="1" applyFont="1" applyFill="1" applyBorder="1" applyAlignment="1" applyProtection="1">
      <alignment horizontal="center" vertical="center" wrapText="1"/>
    </xf>
    <xf numFmtId="0" fontId="8" fillId="6" borderId="14" xfId="1" applyFont="1" applyFill="1" applyBorder="1" applyAlignment="1" applyProtection="1">
      <alignment horizontal="center" vertical="center" wrapText="1"/>
    </xf>
    <xf numFmtId="2" fontId="4" fillId="0" borderId="10" xfId="0" applyNumberFormat="1" applyFont="1" applyBorder="1" applyAlignment="1" applyProtection="1">
      <alignment horizontal="center" vertical="center"/>
    </xf>
    <xf numFmtId="0" fontId="4" fillId="7" borderId="7" xfId="1" applyFont="1" applyFill="1" applyBorder="1" applyAlignment="1" applyProtection="1">
      <alignment horizontal="center" vertical="center" wrapText="1"/>
    </xf>
    <xf numFmtId="0" fontId="7" fillId="2" borderId="7" xfId="0" applyFont="1" applyFill="1" applyBorder="1" applyAlignment="1" applyProtection="1">
      <alignment horizontal="center" vertical="center" wrapText="1"/>
    </xf>
    <xf numFmtId="0" fontId="4" fillId="7" borderId="7" xfId="0" applyFont="1" applyFill="1" applyBorder="1" applyAlignment="1" applyProtection="1">
      <alignment horizontal="center" vertical="center" wrapText="1"/>
    </xf>
    <xf numFmtId="49" fontId="11" fillId="0" borderId="11" xfId="2" applyNumberFormat="1" applyFont="1" applyBorder="1" applyAlignment="1" applyProtection="1">
      <alignment horizontal="left" vertical="center" wrapText="1" shrinkToFit="1"/>
    </xf>
    <xf numFmtId="49" fontId="11" fillId="0" borderId="11" xfId="2" applyNumberFormat="1" applyFont="1" applyFill="1" applyBorder="1" applyAlignment="1" applyProtection="1">
      <alignment horizontal="left" vertical="center" wrapText="1" shrinkToFit="1"/>
    </xf>
    <xf numFmtId="2" fontId="4" fillId="6" borderId="10" xfId="0" quotePrefix="1" applyNumberFormat="1" applyFont="1" applyFill="1" applyBorder="1" applyAlignment="1" applyProtection="1">
      <alignment horizontal="center" vertical="center"/>
    </xf>
    <xf numFmtId="0" fontId="10" fillId="6" borderId="18" xfId="2" applyFont="1" applyFill="1" applyBorder="1" applyAlignment="1" applyProtection="1">
      <alignment horizontal="center" vertical="center" wrapText="1"/>
    </xf>
    <xf numFmtId="0" fontId="31" fillId="7" borderId="7" xfId="1" applyFont="1" applyFill="1" applyBorder="1" applyAlignment="1" applyProtection="1">
      <alignment horizontal="center" vertical="center" wrapText="1"/>
    </xf>
    <xf numFmtId="0" fontId="18" fillId="0" borderId="11" xfId="2" applyFont="1" applyBorder="1" applyAlignment="1" applyProtection="1">
      <alignment horizontal="left" vertical="center" wrapText="1"/>
    </xf>
    <xf numFmtId="0" fontId="31" fillId="7" borderId="12" xfId="1" applyFont="1" applyFill="1" applyBorder="1" applyAlignment="1" applyProtection="1">
      <alignment horizontal="center" vertical="center" wrapText="1"/>
    </xf>
    <xf numFmtId="0" fontId="18" fillId="0" borderId="12" xfId="2" applyFont="1" applyBorder="1" applyAlignment="1" applyProtection="1">
      <alignment horizontal="left" vertical="center" wrapText="1"/>
    </xf>
    <xf numFmtId="0" fontId="11" fillId="0" borderId="12" xfId="0" applyFont="1" applyBorder="1" applyAlignment="1" applyProtection="1">
      <alignment horizontal="center" vertical="center" wrapText="1"/>
    </xf>
    <xf numFmtId="0" fontId="11" fillId="0" borderId="7" xfId="0" applyFont="1" applyBorder="1" applyAlignment="1" applyProtection="1">
      <alignment horizontal="center" vertical="center" wrapText="1"/>
    </xf>
    <xf numFmtId="0" fontId="13" fillId="7" borderId="12" xfId="0" applyFont="1" applyFill="1" applyBorder="1" applyAlignment="1" applyProtection="1">
      <alignment wrapText="1"/>
    </xf>
    <xf numFmtId="0" fontId="11" fillId="0" borderId="7" xfId="2" applyFont="1" applyFill="1" applyBorder="1" applyAlignment="1" applyProtection="1">
      <alignment horizontal="left" vertical="center" wrapText="1"/>
    </xf>
    <xf numFmtId="0" fontId="11" fillId="0" borderId="7" xfId="0" applyFont="1" applyFill="1" applyBorder="1" applyAlignment="1" applyProtection="1">
      <alignment horizontal="left" vertical="center" wrapText="1"/>
    </xf>
    <xf numFmtId="0" fontId="11" fillId="0" borderId="11" xfId="0" applyFont="1" applyBorder="1" applyAlignment="1" applyProtection="1">
      <alignment horizontal="left" vertical="center" wrapText="1"/>
    </xf>
    <xf numFmtId="0" fontId="23" fillId="7" borderId="13" xfId="0" applyFont="1" applyFill="1" applyBorder="1" applyAlignment="1" applyProtection="1">
      <alignment horizontal="left" vertical="center" wrapText="1"/>
    </xf>
    <xf numFmtId="0" fontId="18" fillId="0" borderId="7" xfId="0" applyFont="1" applyBorder="1" applyAlignment="1" applyProtection="1">
      <alignment vertical="center" wrapText="1"/>
    </xf>
    <xf numFmtId="49" fontId="7" fillId="0" borderId="7" xfId="0" applyNumberFormat="1" applyFont="1" applyBorder="1" applyAlignment="1" applyProtection="1">
      <alignment horizontal="center" vertical="center" wrapText="1"/>
    </xf>
    <xf numFmtId="0" fontId="8" fillId="6" borderId="15" xfId="0" applyFont="1" applyFill="1" applyBorder="1" applyAlignment="1" applyProtection="1">
      <alignment horizontal="center" vertical="center" wrapText="1"/>
    </xf>
    <xf numFmtId="0" fontId="8" fillId="6" borderId="14" xfId="0" applyFont="1" applyFill="1" applyBorder="1" applyAlignment="1" applyProtection="1">
      <alignment horizontal="center" vertical="center" wrapText="1"/>
    </xf>
    <xf numFmtId="0" fontId="23" fillId="7" borderId="12" xfId="1" applyFont="1" applyFill="1" applyBorder="1" applyAlignment="1" applyProtection="1">
      <alignment horizontal="center" vertical="center" wrapText="1"/>
    </xf>
    <xf numFmtId="0" fontId="11" fillId="2" borderId="12" xfId="0" applyFont="1" applyFill="1" applyBorder="1" applyAlignment="1" applyProtection="1">
      <alignment horizontal="left" vertical="center" wrapText="1"/>
    </xf>
    <xf numFmtId="0" fontId="11" fillId="2" borderId="7" xfId="0" applyFont="1" applyFill="1" applyBorder="1" applyAlignment="1" applyProtection="1">
      <alignment horizontal="left" vertical="center" wrapText="1"/>
    </xf>
    <xf numFmtId="0" fontId="31" fillId="7" borderId="12" xfId="0" applyFont="1" applyFill="1" applyBorder="1" applyAlignment="1" applyProtection="1">
      <alignment wrapText="1"/>
    </xf>
    <xf numFmtId="0" fontId="31" fillId="7" borderId="7" xfId="0" applyFont="1" applyFill="1" applyBorder="1" applyAlignment="1" applyProtection="1">
      <alignment horizontal="center" wrapText="1"/>
    </xf>
    <xf numFmtId="0" fontId="13" fillId="6" borderId="15" xfId="0" applyFont="1" applyFill="1" applyBorder="1" applyAlignment="1" applyProtection="1">
      <alignment horizontal="center" wrapText="1"/>
    </xf>
    <xf numFmtId="0" fontId="13" fillId="6" borderId="14" xfId="0" applyFont="1" applyFill="1" applyBorder="1" applyAlignment="1" applyProtection="1">
      <alignment horizontal="center" wrapText="1"/>
    </xf>
    <xf numFmtId="0" fontId="7" fillId="6" borderId="7" xfId="0" applyFont="1" applyFill="1" applyBorder="1" applyProtection="1"/>
    <xf numFmtId="0" fontId="7" fillId="6" borderId="7" xfId="0" applyFont="1" applyFill="1" applyBorder="1" applyAlignment="1" applyProtection="1">
      <alignment horizontal="center"/>
    </xf>
    <xf numFmtId="0" fontId="11" fillId="2" borderId="6" xfId="0" applyFont="1" applyFill="1" applyBorder="1" applyAlignment="1" applyProtection="1">
      <alignment horizontal="left" vertical="center" wrapText="1"/>
    </xf>
    <xf numFmtId="2" fontId="23" fillId="0" borderId="10" xfId="0" quotePrefix="1" applyNumberFormat="1" applyFont="1" applyBorder="1" applyAlignment="1" applyProtection="1">
      <alignment horizontal="center" vertical="center"/>
    </xf>
    <xf numFmtId="0" fontId="23" fillId="7" borderId="12" xfId="0" applyFont="1" applyFill="1" applyBorder="1" applyAlignment="1" applyProtection="1">
      <alignment wrapText="1"/>
    </xf>
    <xf numFmtId="0" fontId="8" fillId="7" borderId="7" xfId="0" applyFont="1" applyFill="1" applyBorder="1" applyAlignment="1" applyProtection="1">
      <alignment horizontal="center" vertical="center" wrapText="1"/>
    </xf>
    <xf numFmtId="0" fontId="7" fillId="2" borderId="12" xfId="0" applyFont="1" applyFill="1" applyBorder="1" applyAlignment="1" applyProtection="1">
      <alignment horizontal="center" vertical="center" wrapText="1"/>
    </xf>
    <xf numFmtId="0" fontId="8" fillId="6" borderId="21" xfId="0" applyFont="1" applyFill="1" applyBorder="1" applyAlignment="1" applyProtection="1">
      <alignment horizontal="center" vertical="center" wrapText="1"/>
    </xf>
    <xf numFmtId="0" fontId="8" fillId="6" borderId="22" xfId="0" applyFont="1" applyFill="1" applyBorder="1" applyAlignment="1" applyProtection="1">
      <alignment horizontal="center" vertical="center" wrapText="1"/>
    </xf>
    <xf numFmtId="0" fontId="7" fillId="6" borderId="9" xfId="0" applyFont="1" applyFill="1" applyBorder="1" applyAlignment="1" applyProtection="1">
      <alignment horizontal="center" vertical="center" wrapText="1"/>
    </xf>
    <xf numFmtId="0" fontId="23" fillId="7" borderId="7" xfId="0" applyFont="1" applyFill="1" applyBorder="1" applyAlignment="1" applyProtection="1">
      <alignment horizontal="center" wrapText="1"/>
    </xf>
    <xf numFmtId="0" fontId="23" fillId="7" borderId="7" xfId="0" applyFont="1" applyFill="1" applyBorder="1" applyAlignment="1" applyProtection="1">
      <alignment vertical="top" wrapText="1"/>
    </xf>
    <xf numFmtId="0" fontId="11" fillId="0" borderId="7" xfId="0" applyFont="1" applyBorder="1" applyAlignment="1" applyProtection="1">
      <alignment vertical="top" wrapText="1"/>
    </xf>
    <xf numFmtId="0" fontId="7" fillId="0" borderId="7" xfId="0" applyFont="1" applyBorder="1" applyAlignment="1" applyProtection="1">
      <alignment horizontal="center" vertical="top"/>
    </xf>
    <xf numFmtId="0" fontId="4" fillId="3" borderId="11" xfId="0" applyFont="1" applyFill="1" applyBorder="1" applyAlignment="1" applyProtection="1">
      <alignment horizontal="center" vertical="center" wrapText="1"/>
    </xf>
    <xf numFmtId="0" fontId="8" fillId="3" borderId="7" xfId="1" applyFont="1" applyFill="1" applyBorder="1" applyAlignment="1" applyProtection="1">
      <alignment horizontal="center" vertical="center" wrapText="1"/>
    </xf>
    <xf numFmtId="0" fontId="23" fillId="3" borderId="7" xfId="1" applyFont="1" applyFill="1" applyBorder="1" applyAlignment="1" applyProtection="1">
      <alignment horizontal="center" vertical="center" wrapText="1"/>
    </xf>
    <xf numFmtId="0" fontId="11" fillId="0" borderId="11" xfId="2" applyFont="1" applyBorder="1" applyAlignment="1" applyProtection="1">
      <alignment horizontal="left" vertical="center" wrapText="1"/>
    </xf>
    <xf numFmtId="0" fontId="23" fillId="3" borderId="12" xfId="1" applyFont="1" applyFill="1" applyBorder="1" applyAlignment="1" applyProtection="1">
      <alignment horizontal="center" vertical="center" wrapText="1"/>
    </xf>
    <xf numFmtId="0" fontId="11" fillId="0" borderId="12" xfId="2" applyFont="1" applyBorder="1" applyAlignment="1" applyProtection="1">
      <alignment horizontal="left" vertical="center" wrapText="1"/>
    </xf>
    <xf numFmtId="0" fontId="31" fillId="3" borderId="7" xfId="0" applyFont="1" applyFill="1" applyBorder="1" applyAlignment="1" applyProtection="1">
      <alignment horizontal="center" vertical="center" wrapText="1"/>
    </xf>
    <xf numFmtId="0" fontId="8" fillId="3" borderId="12" xfId="0" applyFont="1" applyFill="1" applyBorder="1" applyAlignment="1" applyProtection="1">
      <alignment horizontal="center" vertical="center" wrapText="1"/>
    </xf>
    <xf numFmtId="0" fontId="8" fillId="3" borderId="7" xfId="0" applyFont="1" applyFill="1" applyBorder="1" applyAlignment="1" applyProtection="1">
      <alignment horizontal="center" vertical="center" wrapText="1"/>
    </xf>
    <xf numFmtId="0" fontId="8" fillId="3" borderId="13" xfId="0" applyFont="1" applyFill="1" applyBorder="1" applyAlignment="1" applyProtection="1">
      <alignment horizontal="center" vertical="center" wrapText="1"/>
    </xf>
    <xf numFmtId="0" fontId="8" fillId="3" borderId="8" xfId="0" applyFont="1" applyFill="1" applyBorder="1" applyAlignment="1" applyProtection="1">
      <alignment horizontal="center" vertical="center" wrapText="1"/>
    </xf>
    <xf numFmtId="0" fontId="11" fillId="0" borderId="9" xfId="0" applyFont="1" applyBorder="1" applyAlignment="1" applyProtection="1">
      <alignment horizontal="left" vertical="center" wrapText="1"/>
    </xf>
    <xf numFmtId="0" fontId="7" fillId="0" borderId="8" xfId="0" applyFont="1" applyBorder="1" applyAlignment="1" applyProtection="1">
      <alignment horizontal="center" vertical="center" wrapText="1"/>
    </xf>
    <xf numFmtId="0" fontId="8" fillId="3" borderId="12" xfId="0" applyFont="1" applyFill="1" applyBorder="1" applyAlignment="1" applyProtection="1">
      <alignment horizontal="left" vertical="center" wrapText="1"/>
    </xf>
    <xf numFmtId="4" fontId="7" fillId="0" borderId="11" xfId="0" applyNumberFormat="1" applyFont="1" applyBorder="1" applyAlignment="1" applyProtection="1">
      <alignment horizontal="center" vertical="center" wrapText="1"/>
    </xf>
    <xf numFmtId="4" fontId="7" fillId="6" borderId="11" xfId="0" applyNumberFormat="1" applyFont="1" applyFill="1" applyBorder="1" applyAlignment="1" applyProtection="1">
      <alignment horizontal="center" vertical="center" wrapText="1"/>
    </xf>
    <xf numFmtId="4" fontId="7" fillId="0" borderId="11" xfId="0" applyNumberFormat="1" applyFont="1" applyFill="1" applyBorder="1" applyAlignment="1" applyProtection="1">
      <alignment horizontal="center" vertical="center" wrapText="1"/>
    </xf>
    <xf numFmtId="4" fontId="7" fillId="0" borderId="12" xfId="0" applyNumberFormat="1" applyFont="1" applyBorder="1" applyAlignment="1" applyProtection="1">
      <alignment horizontal="center" vertical="center" wrapText="1"/>
    </xf>
    <xf numFmtId="4" fontId="7" fillId="0" borderId="7" xfId="0" applyNumberFormat="1" applyFont="1" applyBorder="1" applyAlignment="1" applyProtection="1">
      <alignment horizontal="center" vertical="center" wrapText="1"/>
    </xf>
    <xf numFmtId="4" fontId="11" fillId="0" borderId="11" xfId="0" applyNumberFormat="1" applyFont="1" applyBorder="1" applyAlignment="1" applyProtection="1">
      <alignment horizontal="center" vertical="center" wrapText="1"/>
    </xf>
    <xf numFmtId="4" fontId="7" fillId="6" borderId="7" xfId="0" applyNumberFormat="1" applyFont="1" applyFill="1" applyBorder="1" applyAlignment="1" applyProtection="1">
      <alignment horizontal="center" vertical="center" wrapText="1"/>
    </xf>
    <xf numFmtId="4" fontId="7" fillId="2" borderId="12" xfId="0" applyNumberFormat="1" applyFont="1" applyFill="1" applyBorder="1" applyAlignment="1" applyProtection="1">
      <alignment horizontal="center" vertical="center" wrapText="1"/>
    </xf>
    <xf numFmtId="4" fontId="7" fillId="6" borderId="9" xfId="0" applyNumberFormat="1" applyFont="1" applyFill="1" applyBorder="1" applyAlignment="1" applyProtection="1">
      <alignment horizontal="center" vertical="center" wrapText="1"/>
    </xf>
    <xf numFmtId="4" fontId="7" fillId="0" borderId="7" xfId="0" applyNumberFormat="1" applyFont="1" applyBorder="1" applyAlignment="1" applyProtection="1">
      <alignment horizontal="center" vertical="top" wrapText="1"/>
    </xf>
    <xf numFmtId="0" fontId="4" fillId="0" borderId="4" xfId="0" applyFont="1" applyBorder="1" applyAlignment="1" applyProtection="1">
      <alignment horizontal="center"/>
    </xf>
    <xf numFmtId="0" fontId="4" fillId="0" borderId="2" xfId="0" applyFont="1" applyBorder="1" applyAlignment="1" applyProtection="1">
      <alignment horizontal="center"/>
    </xf>
    <xf numFmtId="0" fontId="4" fillId="0" borderId="3" xfId="0" applyFont="1" applyBorder="1" applyAlignment="1" applyProtection="1">
      <alignment horizontal="center"/>
    </xf>
    <xf numFmtId="4" fontId="4" fillId="0" borderId="1" xfId="0" applyNumberFormat="1" applyFont="1" applyBorder="1" applyProtection="1"/>
    <xf numFmtId="2" fontId="4" fillId="6" borderId="0" xfId="0" applyNumberFormat="1" applyFont="1" applyFill="1" applyAlignment="1" applyProtection="1">
      <alignment horizontal="center" vertical="center"/>
    </xf>
    <xf numFmtId="0" fontId="3" fillId="6" borderId="4" xfId="0" applyFont="1" applyFill="1" applyBorder="1" applyAlignment="1" applyProtection="1">
      <alignment horizontal="center" vertical="center" wrapText="1"/>
    </xf>
    <xf numFmtId="0" fontId="3" fillId="6" borderId="2" xfId="0" applyFont="1" applyFill="1" applyBorder="1" applyAlignment="1" applyProtection="1">
      <alignment horizontal="center" vertical="center" wrapText="1"/>
    </xf>
    <xf numFmtId="2" fontId="7" fillId="0" borderId="0" xfId="0" applyNumberFormat="1" applyFont="1" applyProtection="1"/>
    <xf numFmtId="0" fontId="7" fillId="0" borderId="0" xfId="0" applyFont="1" applyAlignment="1" applyProtection="1">
      <alignment wrapText="1"/>
    </xf>
    <xf numFmtId="0" fontId="11" fillId="0" borderId="0" xfId="0" applyFont="1" applyProtection="1"/>
    <xf numFmtId="0" fontId="16" fillId="5" borderId="4" xfId="0" applyFont="1" applyFill="1" applyBorder="1" applyAlignment="1" applyProtection="1">
      <alignment horizontal="center" vertical="center" wrapText="1"/>
    </xf>
    <xf numFmtId="0" fontId="16" fillId="5" borderId="2" xfId="0" applyFont="1" applyFill="1" applyBorder="1" applyAlignment="1" applyProtection="1">
      <alignment horizontal="center" vertical="center" wrapText="1"/>
    </xf>
    <xf numFmtId="2" fontId="15" fillId="5" borderId="0" xfId="0" applyNumberFormat="1" applyFont="1" applyFill="1" applyProtection="1"/>
    <xf numFmtId="0" fontId="6" fillId="5" borderId="0" xfId="0" applyFont="1" applyFill="1" applyAlignment="1" applyProtection="1">
      <alignment wrapText="1"/>
    </xf>
    <xf numFmtId="0" fontId="36" fillId="5" borderId="0" xfId="0" applyFont="1" applyFill="1" applyProtection="1"/>
    <xf numFmtId="0" fontId="7" fillId="5" borderId="0" xfId="0" applyFont="1" applyFill="1" applyProtection="1"/>
    <xf numFmtId="2" fontId="16" fillId="5" borderId="0" xfId="0" applyNumberFormat="1" applyFont="1" applyFill="1" applyProtection="1"/>
    <xf numFmtId="0" fontId="4" fillId="5" borderId="0" xfId="0" applyFont="1" applyFill="1" applyAlignment="1" applyProtection="1">
      <alignment wrapText="1"/>
    </xf>
    <xf numFmtId="0" fontId="23" fillId="5" borderId="0" xfId="0" applyFont="1" applyFill="1" applyProtection="1"/>
    <xf numFmtId="0" fontId="7" fillId="0" borderId="0" xfId="0" applyFont="1" applyProtection="1"/>
    <xf numFmtId="0" fontId="34" fillId="0" borderId="0" xfId="0" applyFont="1" applyAlignment="1" applyProtection="1">
      <alignment horizontal="center" wrapText="1"/>
    </xf>
    <xf numFmtId="2" fontId="3" fillId="5" borderId="0" xfId="0" applyNumberFormat="1" applyFont="1" applyFill="1" applyAlignment="1" applyProtection="1">
      <alignment horizontal="center" vertical="center"/>
    </xf>
    <xf numFmtId="0" fontId="3" fillId="5" borderId="1" xfId="0" applyFont="1" applyFill="1" applyBorder="1" applyAlignment="1" applyProtection="1">
      <alignment horizontal="center" vertical="center" wrapText="1"/>
    </xf>
    <xf numFmtId="0" fontId="37" fillId="5" borderId="1" xfId="0" applyFont="1" applyFill="1" applyBorder="1" applyAlignment="1" applyProtection="1">
      <alignment horizontal="center" vertical="center" wrapText="1"/>
    </xf>
    <xf numFmtId="0" fontId="5" fillId="5" borderId="1" xfId="0" applyFont="1" applyFill="1" applyBorder="1" applyAlignment="1" applyProtection="1">
      <alignment horizontal="center" vertical="center" wrapText="1"/>
    </xf>
    <xf numFmtId="0" fontId="3" fillId="5" borderId="4" xfId="0" applyFont="1" applyFill="1" applyBorder="1" applyAlignment="1" applyProtection="1">
      <alignment horizontal="center" vertical="center" wrapText="1"/>
    </xf>
    <xf numFmtId="2" fontId="4" fillId="5" borderId="20" xfId="0" applyNumberFormat="1" applyFont="1" applyFill="1" applyBorder="1" applyAlignment="1" applyProtection="1">
      <alignment horizontal="center" vertical="center"/>
    </xf>
    <xf numFmtId="0" fontId="16" fillId="6" borderId="16" xfId="0" applyFont="1" applyFill="1" applyBorder="1" applyAlignment="1" applyProtection="1">
      <alignment horizontal="center" vertical="center" wrapText="1"/>
    </xf>
  </cellXfs>
  <cellStyles count="6">
    <cellStyle name="Normalno" xfId="0" builtinId="0"/>
    <cellStyle name="Normalno 2" xfId="1" xr:uid="{00000000-0005-0000-0000-000001000000}"/>
    <cellStyle name="Normalno 2 2" xfId="4" xr:uid="{00000000-0005-0000-0000-000002000000}"/>
    <cellStyle name="Normalno 3" xfId="2" xr:uid="{00000000-0005-0000-0000-000003000000}"/>
    <cellStyle name="Normalno 4" xfId="3" xr:uid="{00000000-0005-0000-0000-000004000000}"/>
    <cellStyle name="Normalno 6" xfId="5" xr:uid="{00000000-0005-0000-0000-000005000000}"/>
  </cellStyles>
  <dxfs count="0"/>
  <tableStyles count="0" defaultTableStyle="TableStyleMedium2" defaultPivotStyle="PivotStyleLight16"/>
  <colors>
    <mruColors>
      <color rgb="FFFEF6D4"/>
      <color rgb="FFECF4FA"/>
      <color rgb="FFEAF3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07"/>
  <sheetViews>
    <sheetView tabSelected="1" topLeftCell="A689" zoomScale="85" zoomScaleNormal="85" workbookViewId="0">
      <selection activeCell="G698" sqref="G698"/>
    </sheetView>
  </sheetViews>
  <sheetFormatPr defaultColWidth="9.140625" defaultRowHeight="15.75" x14ac:dyDescent="0.25"/>
  <cols>
    <col min="1" max="1" width="10" style="91" bestFit="1" customWidth="1"/>
    <col min="2" max="2" width="21.7109375" style="25" customWidth="1"/>
    <col min="3" max="3" width="74.28515625" style="98" customWidth="1"/>
    <col min="4" max="4" width="62" style="1" customWidth="1"/>
    <col min="5" max="5" width="14.140625" style="1" customWidth="1"/>
    <col min="6" max="6" width="13.5703125" style="1" customWidth="1"/>
    <col min="7" max="8" width="15.7109375" style="1" customWidth="1"/>
    <col min="9" max="9" width="30.7109375" style="1" customWidth="1"/>
    <col min="10" max="10" width="28" style="1" customWidth="1"/>
    <col min="11" max="16384" width="9.140625" style="1"/>
  </cols>
  <sheetData>
    <row r="1" spans="1:10" ht="30.75" customHeight="1" x14ac:dyDescent="0.4">
      <c r="A1" s="99" t="s">
        <v>802</v>
      </c>
      <c r="B1" s="99"/>
      <c r="C1" s="99"/>
      <c r="D1" s="99"/>
      <c r="E1" s="99"/>
      <c r="F1" s="99"/>
      <c r="G1" s="99"/>
      <c r="H1" s="99"/>
      <c r="I1" s="99"/>
    </row>
    <row r="2" spans="1:10" ht="30.75" customHeight="1" x14ac:dyDescent="0.4">
      <c r="A2" s="253"/>
      <c r="B2" s="254"/>
      <c r="C2" s="255"/>
      <c r="D2" s="256"/>
      <c r="E2" s="256"/>
      <c r="F2" s="256"/>
      <c r="G2" s="256"/>
      <c r="H2" s="256"/>
      <c r="I2" s="256"/>
    </row>
    <row r="3" spans="1:10" ht="26.25" x14ac:dyDescent="0.4">
      <c r="A3" s="257" t="s">
        <v>712</v>
      </c>
      <c r="B3" s="258"/>
      <c r="C3" s="259"/>
      <c r="D3" s="256"/>
      <c r="E3" s="256"/>
      <c r="F3" s="256"/>
      <c r="G3" s="256"/>
      <c r="H3" s="256"/>
      <c r="I3" s="256"/>
    </row>
    <row r="4" spans="1:10" x14ac:dyDescent="0.25">
      <c r="A4" s="248"/>
      <c r="B4" s="249"/>
      <c r="C4" s="250"/>
      <c r="D4" s="260"/>
      <c r="E4" s="260"/>
      <c r="F4" s="260"/>
      <c r="G4" s="260"/>
      <c r="H4" s="260"/>
      <c r="I4" s="260"/>
    </row>
    <row r="5" spans="1:10" ht="43.5" customHeight="1" x14ac:dyDescent="0.35">
      <c r="A5" s="261" t="s">
        <v>1652</v>
      </c>
      <c r="B5" s="261"/>
      <c r="C5" s="261"/>
      <c r="D5" s="261"/>
      <c r="E5" s="261"/>
      <c r="F5" s="261"/>
      <c r="G5" s="261"/>
      <c r="H5" s="261"/>
      <c r="I5" s="261"/>
    </row>
    <row r="6" spans="1:10" x14ac:dyDescent="0.25">
      <c r="A6" s="248"/>
      <c r="B6" s="249"/>
      <c r="C6" s="250"/>
      <c r="D6" s="260"/>
      <c r="E6" s="260"/>
      <c r="F6" s="260"/>
      <c r="G6" s="260"/>
      <c r="H6" s="260"/>
      <c r="I6" s="260"/>
    </row>
    <row r="7" spans="1:10" x14ac:dyDescent="0.25">
      <c r="A7" s="248"/>
      <c r="B7" s="249"/>
      <c r="C7" s="250"/>
      <c r="D7" s="260"/>
      <c r="E7" s="260"/>
      <c r="F7" s="260"/>
      <c r="G7" s="260"/>
      <c r="H7" s="260"/>
      <c r="I7" s="260"/>
    </row>
    <row r="8" spans="1:10" ht="115.5" customHeight="1" x14ac:dyDescent="0.25">
      <c r="A8" s="262" t="s">
        <v>9</v>
      </c>
      <c r="B8" s="263" t="s">
        <v>0</v>
      </c>
      <c r="C8" s="264" t="s">
        <v>14</v>
      </c>
      <c r="D8" s="263" t="s">
        <v>15</v>
      </c>
      <c r="E8" s="263" t="s">
        <v>2</v>
      </c>
      <c r="F8" s="263" t="s">
        <v>1</v>
      </c>
      <c r="G8" s="263" t="s">
        <v>3</v>
      </c>
      <c r="H8" s="265" t="s">
        <v>4</v>
      </c>
      <c r="I8" s="266" t="s">
        <v>1044</v>
      </c>
      <c r="J8" s="83"/>
    </row>
    <row r="9" spans="1:10" ht="69" customHeight="1" x14ac:dyDescent="0.25">
      <c r="A9" s="267"/>
      <c r="B9" s="251" t="s">
        <v>713</v>
      </c>
      <c r="C9" s="252"/>
      <c r="D9" s="252"/>
      <c r="E9" s="252"/>
      <c r="F9" s="252"/>
      <c r="G9" s="252"/>
      <c r="H9" s="252"/>
      <c r="I9" s="252"/>
      <c r="J9" s="83"/>
    </row>
    <row r="10" spans="1:10" ht="50.25" customHeight="1" x14ac:dyDescent="0.25">
      <c r="A10" s="245"/>
      <c r="B10" s="246" t="s">
        <v>1045</v>
      </c>
      <c r="C10" s="247"/>
      <c r="D10" s="268"/>
      <c r="E10" s="268"/>
      <c r="F10" s="268"/>
      <c r="G10" s="268"/>
      <c r="H10" s="268"/>
      <c r="I10" s="268"/>
      <c r="J10" s="83"/>
    </row>
    <row r="11" spans="1:10" ht="79.5" thickBot="1" x14ac:dyDescent="0.3">
      <c r="A11" s="127" t="s">
        <v>6</v>
      </c>
      <c r="B11" s="128" t="s">
        <v>18</v>
      </c>
      <c r="C11" s="97" t="s">
        <v>1043</v>
      </c>
      <c r="D11" s="2"/>
      <c r="E11" s="129" t="s">
        <v>5</v>
      </c>
      <c r="F11" s="129">
        <v>17</v>
      </c>
      <c r="G11" s="3"/>
      <c r="H11" s="231">
        <f>F11*G11</f>
        <v>0</v>
      </c>
      <c r="I11" s="69"/>
      <c r="J11" s="83"/>
    </row>
    <row r="12" spans="1:10" ht="48" thickBot="1" x14ac:dyDescent="0.3">
      <c r="A12" s="130" t="s">
        <v>7</v>
      </c>
      <c r="B12" s="131" t="s">
        <v>1100</v>
      </c>
      <c r="C12" s="132" t="s">
        <v>1633</v>
      </c>
      <c r="D12" s="37"/>
      <c r="E12" s="133" t="s">
        <v>1004</v>
      </c>
      <c r="F12" s="133">
        <v>17</v>
      </c>
      <c r="G12" s="15"/>
      <c r="H12" s="231">
        <f t="shared" ref="H12:H43" si="0">F12*G12</f>
        <v>0</v>
      </c>
      <c r="I12" s="61"/>
      <c r="J12" s="84"/>
    </row>
    <row r="13" spans="1:10" ht="63.75" thickBot="1" x14ac:dyDescent="0.3">
      <c r="A13" s="130" t="s">
        <v>8</v>
      </c>
      <c r="B13" s="131" t="s">
        <v>1101</v>
      </c>
      <c r="C13" s="134" t="s">
        <v>1479</v>
      </c>
      <c r="D13" s="38"/>
      <c r="E13" s="133" t="s">
        <v>1004</v>
      </c>
      <c r="F13" s="133">
        <v>17</v>
      </c>
      <c r="G13" s="15"/>
      <c r="H13" s="231">
        <f t="shared" si="0"/>
        <v>0</v>
      </c>
      <c r="I13" s="61"/>
      <c r="J13" s="84"/>
    </row>
    <row r="14" spans="1:10" ht="63.75" thickBot="1" x14ac:dyDescent="0.3">
      <c r="A14" s="130" t="s">
        <v>1635</v>
      </c>
      <c r="B14" s="135" t="s">
        <v>1102</v>
      </c>
      <c r="C14" s="136" t="s">
        <v>1480</v>
      </c>
      <c r="D14" s="39"/>
      <c r="E14" s="133" t="s">
        <v>1004</v>
      </c>
      <c r="F14" s="133">
        <v>2</v>
      </c>
      <c r="G14" s="15"/>
      <c r="H14" s="231">
        <f t="shared" si="0"/>
        <v>0</v>
      </c>
      <c r="I14" s="61"/>
      <c r="J14" s="84"/>
    </row>
    <row r="15" spans="1:10" ht="100.5" customHeight="1" thickBot="1" x14ac:dyDescent="0.3">
      <c r="A15" s="130" t="s">
        <v>1636</v>
      </c>
      <c r="B15" s="137" t="s">
        <v>1103</v>
      </c>
      <c r="C15" s="138" t="s">
        <v>1481</v>
      </c>
      <c r="D15" s="42"/>
      <c r="E15" s="139" t="s">
        <v>1004</v>
      </c>
      <c r="F15" s="139">
        <v>2</v>
      </c>
      <c r="G15" s="14"/>
      <c r="H15" s="231">
        <f t="shared" si="0"/>
        <v>0</v>
      </c>
      <c r="I15" s="70"/>
      <c r="J15" s="84"/>
    </row>
    <row r="16" spans="1:10" ht="51.75" customHeight="1" thickBot="1" x14ac:dyDescent="0.3">
      <c r="A16" s="130" t="s">
        <v>1637</v>
      </c>
      <c r="B16" s="135" t="s">
        <v>1104</v>
      </c>
      <c r="C16" s="132" t="s">
        <v>1482</v>
      </c>
      <c r="D16" s="6"/>
      <c r="E16" s="133" t="s">
        <v>5</v>
      </c>
      <c r="F16" s="133">
        <v>2</v>
      </c>
      <c r="G16" s="15"/>
      <c r="H16" s="231">
        <f t="shared" si="0"/>
        <v>0</v>
      </c>
      <c r="I16" s="61"/>
      <c r="J16" s="83"/>
    </row>
    <row r="17" spans="1:10" ht="54" customHeight="1" thickBot="1" x14ac:dyDescent="0.3">
      <c r="A17" s="140" t="s">
        <v>1638</v>
      </c>
      <c r="B17" s="135" t="s">
        <v>1105</v>
      </c>
      <c r="C17" s="141" t="s">
        <v>1483</v>
      </c>
      <c r="D17" s="18"/>
      <c r="E17" s="133" t="s">
        <v>1004</v>
      </c>
      <c r="F17" s="133">
        <v>1</v>
      </c>
      <c r="G17" s="15"/>
      <c r="H17" s="231">
        <f t="shared" si="0"/>
        <v>0</v>
      </c>
      <c r="I17" s="61"/>
      <c r="J17" s="84"/>
    </row>
    <row r="18" spans="1:10" ht="95.25" customHeight="1" thickBot="1" x14ac:dyDescent="0.3">
      <c r="A18" s="140" t="s">
        <v>1639</v>
      </c>
      <c r="B18" s="135" t="s">
        <v>1106</v>
      </c>
      <c r="C18" s="141" t="s">
        <v>1484</v>
      </c>
      <c r="D18" s="18"/>
      <c r="E18" s="133" t="s">
        <v>5</v>
      </c>
      <c r="F18" s="133">
        <v>19</v>
      </c>
      <c r="G18" s="15"/>
      <c r="H18" s="231">
        <f t="shared" si="0"/>
        <v>0</v>
      </c>
      <c r="I18" s="61"/>
      <c r="J18" s="83"/>
    </row>
    <row r="19" spans="1:10" ht="95.25" customHeight="1" thickBot="1" x14ac:dyDescent="0.3">
      <c r="A19" s="130" t="s">
        <v>1640</v>
      </c>
      <c r="B19" s="135" t="s">
        <v>1107</v>
      </c>
      <c r="C19" s="141" t="s">
        <v>1485</v>
      </c>
      <c r="D19" s="40"/>
      <c r="E19" s="133" t="s">
        <v>1004</v>
      </c>
      <c r="F19" s="133">
        <v>1</v>
      </c>
      <c r="G19" s="15"/>
      <c r="H19" s="231">
        <f t="shared" si="0"/>
        <v>0</v>
      </c>
      <c r="I19" s="61"/>
      <c r="J19" s="83"/>
    </row>
    <row r="20" spans="1:10" ht="95.25" customHeight="1" thickBot="1" x14ac:dyDescent="0.3">
      <c r="A20" s="140" t="s">
        <v>1641</v>
      </c>
      <c r="B20" s="135" t="s">
        <v>1108</v>
      </c>
      <c r="C20" s="141" t="s">
        <v>1486</v>
      </c>
      <c r="D20" s="41"/>
      <c r="E20" s="133" t="s">
        <v>1004</v>
      </c>
      <c r="F20" s="133">
        <v>2</v>
      </c>
      <c r="G20" s="15"/>
      <c r="H20" s="231">
        <f t="shared" si="0"/>
        <v>0</v>
      </c>
      <c r="I20" s="61"/>
      <c r="J20" s="100"/>
    </row>
    <row r="21" spans="1:10" ht="95.25" customHeight="1" thickBot="1" x14ac:dyDescent="0.3">
      <c r="A21" s="130" t="s">
        <v>1642</v>
      </c>
      <c r="B21" s="135" t="s">
        <v>1105</v>
      </c>
      <c r="C21" s="141" t="s">
        <v>1487</v>
      </c>
      <c r="D21" s="18"/>
      <c r="E21" s="133" t="s">
        <v>1004</v>
      </c>
      <c r="F21" s="133">
        <v>1</v>
      </c>
      <c r="G21" s="15"/>
      <c r="H21" s="231">
        <f t="shared" si="0"/>
        <v>0</v>
      </c>
      <c r="I21" s="61"/>
      <c r="J21" s="83"/>
    </row>
    <row r="22" spans="1:10" ht="95.25" customHeight="1" thickBot="1" x14ac:dyDescent="0.3">
      <c r="A22" s="130" t="s">
        <v>1007</v>
      </c>
      <c r="B22" s="135" t="s">
        <v>1109</v>
      </c>
      <c r="C22" s="141" t="s">
        <v>1488</v>
      </c>
      <c r="D22" s="41"/>
      <c r="E22" s="133" t="s">
        <v>1004</v>
      </c>
      <c r="F22" s="133">
        <v>2</v>
      </c>
      <c r="G22" s="15"/>
      <c r="H22" s="231">
        <f t="shared" si="0"/>
        <v>0</v>
      </c>
      <c r="I22" s="61"/>
      <c r="J22" s="85"/>
    </row>
    <row r="23" spans="1:10" ht="95.25" customHeight="1" thickBot="1" x14ac:dyDescent="0.3">
      <c r="A23" s="130" t="s">
        <v>1643</v>
      </c>
      <c r="B23" s="135" t="s">
        <v>1110</v>
      </c>
      <c r="C23" s="141" t="s">
        <v>1634</v>
      </c>
      <c r="D23" s="41"/>
      <c r="E23" s="133" t="s">
        <v>1004</v>
      </c>
      <c r="F23" s="133">
        <v>1</v>
      </c>
      <c r="G23" s="15"/>
      <c r="H23" s="231">
        <f t="shared" si="0"/>
        <v>0</v>
      </c>
      <c r="I23" s="61"/>
      <c r="J23" s="101"/>
    </row>
    <row r="24" spans="1:10" ht="95.25" customHeight="1" thickBot="1" x14ac:dyDescent="0.3">
      <c r="A24" s="140" t="s">
        <v>1644</v>
      </c>
      <c r="B24" s="135" t="s">
        <v>1111</v>
      </c>
      <c r="C24" s="141" t="s">
        <v>1489</v>
      </c>
      <c r="D24" s="18"/>
      <c r="E24" s="133" t="s">
        <v>1004</v>
      </c>
      <c r="F24" s="133">
        <v>1</v>
      </c>
      <c r="G24" s="15"/>
      <c r="H24" s="231">
        <f t="shared" si="0"/>
        <v>0</v>
      </c>
      <c r="I24" s="61"/>
      <c r="J24" s="83"/>
    </row>
    <row r="25" spans="1:10" ht="95.25" customHeight="1" thickBot="1" x14ac:dyDescent="0.3">
      <c r="A25" s="140" t="s">
        <v>1645</v>
      </c>
      <c r="B25" s="135" t="s">
        <v>1490</v>
      </c>
      <c r="C25" s="141" t="s">
        <v>1491</v>
      </c>
      <c r="D25" s="41"/>
      <c r="E25" s="133" t="s">
        <v>1004</v>
      </c>
      <c r="F25" s="133">
        <v>1</v>
      </c>
      <c r="G25" s="15"/>
      <c r="H25" s="231">
        <f t="shared" si="0"/>
        <v>0</v>
      </c>
      <c r="I25" s="61"/>
      <c r="J25" s="102"/>
    </row>
    <row r="26" spans="1:10" ht="95.25" customHeight="1" thickBot="1" x14ac:dyDescent="0.3">
      <c r="A26" s="130" t="s">
        <v>1646</v>
      </c>
      <c r="B26" s="135" t="s">
        <v>1112</v>
      </c>
      <c r="C26" s="141" t="s">
        <v>565</v>
      </c>
      <c r="D26" s="41"/>
      <c r="E26" s="133" t="s">
        <v>1004</v>
      </c>
      <c r="F26" s="133">
        <v>2</v>
      </c>
      <c r="G26" s="15"/>
      <c r="H26" s="231">
        <f t="shared" si="0"/>
        <v>0</v>
      </c>
      <c r="I26" s="61"/>
      <c r="J26" s="83"/>
    </row>
    <row r="27" spans="1:10" ht="95.25" customHeight="1" thickBot="1" x14ac:dyDescent="0.35">
      <c r="A27" s="140" t="s">
        <v>1647</v>
      </c>
      <c r="B27" s="135" t="s">
        <v>1113</v>
      </c>
      <c r="C27" s="141" t="s">
        <v>1931</v>
      </c>
      <c r="D27" s="41"/>
      <c r="E27" s="133" t="s">
        <v>1004</v>
      </c>
      <c r="F27" s="133">
        <v>3</v>
      </c>
      <c r="G27" s="15"/>
      <c r="H27" s="231">
        <f t="shared" si="0"/>
        <v>0</v>
      </c>
      <c r="I27" s="61"/>
      <c r="J27" s="103"/>
    </row>
    <row r="28" spans="1:10" ht="95.25" customHeight="1" thickBot="1" x14ac:dyDescent="0.3">
      <c r="A28" s="130" t="s">
        <v>1648</v>
      </c>
      <c r="B28" s="135" t="s">
        <v>1105</v>
      </c>
      <c r="C28" s="141" t="s">
        <v>1492</v>
      </c>
      <c r="D28" s="18"/>
      <c r="E28" s="133" t="s">
        <v>1004</v>
      </c>
      <c r="F28" s="133">
        <v>1</v>
      </c>
      <c r="G28" s="15"/>
      <c r="H28" s="231">
        <f t="shared" si="0"/>
        <v>0</v>
      </c>
      <c r="I28" s="61"/>
      <c r="J28" s="83"/>
    </row>
    <row r="29" spans="1:10" ht="95.25" customHeight="1" thickBot="1" x14ac:dyDescent="0.3">
      <c r="A29" s="130" t="s">
        <v>1648</v>
      </c>
      <c r="B29" s="135" t="s">
        <v>1114</v>
      </c>
      <c r="C29" s="141" t="s">
        <v>1932</v>
      </c>
      <c r="D29" s="18"/>
      <c r="E29" s="133" t="s">
        <v>5</v>
      </c>
      <c r="F29" s="133">
        <v>2</v>
      </c>
      <c r="G29" s="15"/>
      <c r="H29" s="231">
        <f t="shared" si="0"/>
        <v>0</v>
      </c>
      <c r="I29" s="61"/>
      <c r="J29" s="83"/>
    </row>
    <row r="30" spans="1:10" ht="95.25" customHeight="1" thickBot="1" x14ac:dyDescent="0.3">
      <c r="A30" s="140" t="s">
        <v>1649</v>
      </c>
      <c r="B30" s="135" t="s">
        <v>1115</v>
      </c>
      <c r="C30" s="141" t="s">
        <v>1116</v>
      </c>
      <c r="D30" s="41"/>
      <c r="E30" s="133" t="s">
        <v>5</v>
      </c>
      <c r="F30" s="133">
        <v>1</v>
      </c>
      <c r="G30" s="15"/>
      <c r="H30" s="231">
        <f t="shared" si="0"/>
        <v>0</v>
      </c>
      <c r="I30" s="61"/>
      <c r="J30" s="102"/>
    </row>
    <row r="31" spans="1:10" ht="95.25" customHeight="1" thickBot="1" x14ac:dyDescent="0.3">
      <c r="A31" s="130" t="s">
        <v>1650</v>
      </c>
      <c r="B31" s="135" t="s">
        <v>1117</v>
      </c>
      <c r="C31" s="141" t="s">
        <v>647</v>
      </c>
      <c r="D31" s="18"/>
      <c r="E31" s="133" t="s">
        <v>5</v>
      </c>
      <c r="F31" s="133">
        <v>1</v>
      </c>
      <c r="G31" s="15"/>
      <c r="H31" s="231">
        <f t="shared" si="0"/>
        <v>0</v>
      </c>
      <c r="I31" s="61"/>
      <c r="J31" s="83"/>
    </row>
    <row r="32" spans="1:10" ht="95.25" customHeight="1" thickBot="1" x14ac:dyDescent="0.3">
      <c r="A32" s="140" t="s">
        <v>1651</v>
      </c>
      <c r="B32" s="135" t="s">
        <v>1118</v>
      </c>
      <c r="C32" s="141" t="s">
        <v>648</v>
      </c>
      <c r="D32" s="18"/>
      <c r="E32" s="133" t="s">
        <v>5</v>
      </c>
      <c r="F32" s="133">
        <v>1</v>
      </c>
      <c r="G32" s="15"/>
      <c r="H32" s="231">
        <f t="shared" si="0"/>
        <v>0</v>
      </c>
      <c r="I32" s="61"/>
      <c r="J32" s="83"/>
    </row>
    <row r="33" spans="1:10" ht="95.25" customHeight="1" thickBot="1" x14ac:dyDescent="0.3">
      <c r="A33" s="130" t="s">
        <v>1653</v>
      </c>
      <c r="B33" s="135" t="s">
        <v>1119</v>
      </c>
      <c r="C33" s="141" t="s">
        <v>650</v>
      </c>
      <c r="D33" s="18"/>
      <c r="E33" s="133" t="s">
        <v>1004</v>
      </c>
      <c r="F33" s="133">
        <v>1</v>
      </c>
      <c r="G33" s="15"/>
      <c r="H33" s="231">
        <f t="shared" si="0"/>
        <v>0</v>
      </c>
      <c r="I33" s="61"/>
      <c r="J33" s="83"/>
    </row>
    <row r="34" spans="1:10" ht="48" thickBot="1" x14ac:dyDescent="0.3">
      <c r="A34" s="140" t="s">
        <v>1654</v>
      </c>
      <c r="B34" s="142" t="s">
        <v>1120</v>
      </c>
      <c r="C34" s="143" t="s">
        <v>1124</v>
      </c>
      <c r="D34" s="24"/>
      <c r="E34" s="145" t="s">
        <v>5</v>
      </c>
      <c r="F34" s="145">
        <v>1</v>
      </c>
      <c r="G34" s="24"/>
      <c r="H34" s="231">
        <f t="shared" si="0"/>
        <v>0</v>
      </c>
      <c r="I34" s="60"/>
      <c r="J34" s="104"/>
    </row>
    <row r="35" spans="1:10" ht="48" thickBot="1" x14ac:dyDescent="0.3">
      <c r="A35" s="130" t="s">
        <v>1655</v>
      </c>
      <c r="B35" s="142" t="s">
        <v>1121</v>
      </c>
      <c r="C35" s="146" t="s">
        <v>1123</v>
      </c>
      <c r="D35" s="23"/>
      <c r="E35" s="148" t="s">
        <v>5</v>
      </c>
      <c r="F35" s="148">
        <v>1</v>
      </c>
      <c r="G35" s="23"/>
      <c r="H35" s="231">
        <f t="shared" si="0"/>
        <v>0</v>
      </c>
      <c r="I35" s="71"/>
      <c r="J35" s="83"/>
    </row>
    <row r="36" spans="1:10" ht="32.25" thickBot="1" x14ac:dyDescent="0.3">
      <c r="A36" s="130" t="s">
        <v>1656</v>
      </c>
      <c r="B36" s="142" t="s">
        <v>942</v>
      </c>
      <c r="C36" s="143" t="s">
        <v>1122</v>
      </c>
      <c r="D36" s="24"/>
      <c r="E36" s="145" t="s">
        <v>1004</v>
      </c>
      <c r="F36" s="145">
        <v>18</v>
      </c>
      <c r="G36" s="24"/>
      <c r="H36" s="231">
        <f t="shared" si="0"/>
        <v>0</v>
      </c>
      <c r="I36" s="60"/>
      <c r="J36" s="83"/>
    </row>
    <row r="37" spans="1:10" ht="48" thickBot="1" x14ac:dyDescent="0.3">
      <c r="A37" s="130" t="s">
        <v>1657</v>
      </c>
      <c r="B37" s="149" t="s">
        <v>1125</v>
      </c>
      <c r="C37" s="143" t="s">
        <v>684</v>
      </c>
      <c r="D37" s="24"/>
      <c r="E37" s="145" t="s">
        <v>1004</v>
      </c>
      <c r="F37" s="145">
        <v>18</v>
      </c>
      <c r="G37" s="24"/>
      <c r="H37" s="231">
        <f t="shared" si="0"/>
        <v>0</v>
      </c>
      <c r="I37" s="60"/>
      <c r="J37" s="83"/>
    </row>
    <row r="38" spans="1:10" ht="48" thickBot="1" x14ac:dyDescent="0.3">
      <c r="A38" s="130" t="s">
        <v>1658</v>
      </c>
      <c r="B38" s="149" t="s">
        <v>1126</v>
      </c>
      <c r="C38" s="143" t="s">
        <v>685</v>
      </c>
      <c r="D38" s="24"/>
      <c r="E38" s="145" t="s">
        <v>1004</v>
      </c>
      <c r="F38" s="145">
        <v>18</v>
      </c>
      <c r="G38" s="24"/>
      <c r="H38" s="231">
        <f t="shared" si="0"/>
        <v>0</v>
      </c>
      <c r="I38" s="60"/>
      <c r="J38" s="83"/>
    </row>
    <row r="39" spans="1:10" ht="50.25" thickBot="1" x14ac:dyDescent="0.3">
      <c r="A39" s="130" t="s">
        <v>1659</v>
      </c>
      <c r="B39" s="149" t="s">
        <v>1127</v>
      </c>
      <c r="C39" s="143" t="s">
        <v>1933</v>
      </c>
      <c r="D39" s="50"/>
      <c r="E39" s="145" t="s">
        <v>1004</v>
      </c>
      <c r="F39" s="145">
        <v>2</v>
      </c>
      <c r="G39" s="24"/>
      <c r="H39" s="231">
        <f t="shared" si="0"/>
        <v>0</v>
      </c>
      <c r="I39" s="60"/>
      <c r="J39" s="86"/>
    </row>
    <row r="40" spans="1:10" ht="79.5" thickBot="1" x14ac:dyDescent="0.3">
      <c r="A40" s="130" t="s">
        <v>1660</v>
      </c>
      <c r="B40" s="149" t="s">
        <v>1128</v>
      </c>
      <c r="C40" s="143" t="s">
        <v>1129</v>
      </c>
      <c r="D40" s="37"/>
      <c r="E40" s="145" t="s">
        <v>1004</v>
      </c>
      <c r="F40" s="145">
        <v>2</v>
      </c>
      <c r="G40" s="24"/>
      <c r="H40" s="231">
        <f t="shared" si="0"/>
        <v>0</v>
      </c>
      <c r="I40" s="60"/>
      <c r="J40" s="102"/>
    </row>
    <row r="41" spans="1:10" ht="48" thickBot="1" x14ac:dyDescent="0.3">
      <c r="A41" s="130" t="s">
        <v>1661</v>
      </c>
      <c r="B41" s="149" t="s">
        <v>1130</v>
      </c>
      <c r="C41" s="143" t="s">
        <v>1627</v>
      </c>
      <c r="D41" s="50"/>
      <c r="E41" s="145" t="s">
        <v>5</v>
      </c>
      <c r="F41" s="145">
        <v>2</v>
      </c>
      <c r="G41" s="24"/>
      <c r="H41" s="231">
        <f t="shared" si="0"/>
        <v>0</v>
      </c>
      <c r="I41" s="60"/>
      <c r="J41" s="105"/>
    </row>
    <row r="42" spans="1:10" ht="32.25" thickBot="1" x14ac:dyDescent="0.3">
      <c r="A42" s="130" t="s">
        <v>1662</v>
      </c>
      <c r="B42" s="149" t="s">
        <v>1131</v>
      </c>
      <c r="C42" s="143" t="s">
        <v>689</v>
      </c>
      <c r="D42" s="24"/>
      <c r="E42" s="145" t="s">
        <v>5</v>
      </c>
      <c r="F42" s="145">
        <v>2</v>
      </c>
      <c r="G42" s="24"/>
      <c r="H42" s="231">
        <f t="shared" si="0"/>
        <v>0</v>
      </c>
      <c r="I42" s="60"/>
      <c r="J42" s="83"/>
    </row>
    <row r="43" spans="1:10" ht="79.5" thickBot="1" x14ac:dyDescent="0.3">
      <c r="A43" s="130" t="s">
        <v>1663</v>
      </c>
      <c r="B43" s="149" t="s">
        <v>1132</v>
      </c>
      <c r="C43" s="143" t="s">
        <v>1493</v>
      </c>
      <c r="D43" s="37"/>
      <c r="E43" s="145" t="s">
        <v>5</v>
      </c>
      <c r="F43" s="145">
        <v>2</v>
      </c>
      <c r="G43" s="24"/>
      <c r="H43" s="231">
        <f t="shared" si="0"/>
        <v>0</v>
      </c>
      <c r="I43" s="60"/>
      <c r="J43" s="105"/>
    </row>
    <row r="44" spans="1:10" ht="47.25" customHeight="1" thickBot="1" x14ac:dyDescent="0.3">
      <c r="A44" s="150"/>
      <c r="B44" s="151" t="s">
        <v>1035</v>
      </c>
      <c r="C44" s="152"/>
      <c r="D44" s="44"/>
      <c r="E44" s="153"/>
      <c r="F44" s="153"/>
      <c r="G44" s="34"/>
      <c r="H44" s="232"/>
      <c r="I44" s="72"/>
      <c r="J44" s="83"/>
    </row>
    <row r="45" spans="1:10" ht="32.25" thickBot="1" x14ac:dyDescent="0.3">
      <c r="A45" s="154" t="s">
        <v>1664</v>
      </c>
      <c r="B45" s="131" t="s">
        <v>1133</v>
      </c>
      <c r="C45" s="155" t="s">
        <v>16</v>
      </c>
      <c r="D45" s="2"/>
      <c r="E45" s="133" t="s">
        <v>1004</v>
      </c>
      <c r="F45" s="133">
        <v>17</v>
      </c>
      <c r="G45" s="15"/>
      <c r="H45" s="231">
        <f t="shared" ref="H45:H369" si="1">F45*G45</f>
        <v>0</v>
      </c>
      <c r="I45" s="61"/>
      <c r="J45" s="83"/>
    </row>
    <row r="46" spans="1:10" ht="63.75" thickBot="1" x14ac:dyDescent="0.3">
      <c r="A46" s="156" t="s">
        <v>1665</v>
      </c>
      <c r="B46" s="131" t="s">
        <v>1134</v>
      </c>
      <c r="C46" s="157" t="s">
        <v>1934</v>
      </c>
      <c r="D46" s="51"/>
      <c r="E46" s="133" t="s">
        <v>5</v>
      </c>
      <c r="F46" s="133">
        <v>13</v>
      </c>
      <c r="G46" s="15"/>
      <c r="H46" s="231">
        <f t="shared" ref="H46:H65" si="2">F46*G46</f>
        <v>0</v>
      </c>
      <c r="I46" s="61"/>
      <c r="J46" s="106"/>
    </row>
    <row r="47" spans="1:10" ht="57.75" customHeight="1" thickBot="1" x14ac:dyDescent="0.3">
      <c r="A47" s="156" t="s">
        <v>1668</v>
      </c>
      <c r="B47" s="131" t="s">
        <v>1666</v>
      </c>
      <c r="C47" s="157" t="s">
        <v>1667</v>
      </c>
      <c r="D47" s="64"/>
      <c r="E47" s="133" t="s">
        <v>1004</v>
      </c>
      <c r="F47" s="133">
        <v>17</v>
      </c>
      <c r="G47" s="15"/>
      <c r="H47" s="231">
        <f t="shared" si="2"/>
        <v>0</v>
      </c>
      <c r="I47" s="61"/>
      <c r="J47" s="87"/>
    </row>
    <row r="48" spans="1:10" ht="63.75" thickBot="1" x14ac:dyDescent="0.3">
      <c r="A48" s="130" t="s">
        <v>1669</v>
      </c>
      <c r="B48" s="131" t="s">
        <v>1135</v>
      </c>
      <c r="C48" s="157" t="s">
        <v>1935</v>
      </c>
      <c r="D48" s="52"/>
      <c r="E48" s="133" t="s">
        <v>1004</v>
      </c>
      <c r="F48" s="133">
        <v>17</v>
      </c>
      <c r="G48" s="15"/>
      <c r="H48" s="231">
        <f t="shared" si="2"/>
        <v>0</v>
      </c>
      <c r="I48" s="61"/>
      <c r="J48" s="102"/>
    </row>
    <row r="49" spans="1:10" ht="75.75" customHeight="1" thickBot="1" x14ac:dyDescent="0.3">
      <c r="A49" s="130" t="s">
        <v>1670</v>
      </c>
      <c r="B49" s="137" t="s">
        <v>1136</v>
      </c>
      <c r="C49" s="158" t="s">
        <v>1494</v>
      </c>
      <c r="D49" s="16"/>
      <c r="E49" s="139" t="s">
        <v>5</v>
      </c>
      <c r="F49" s="139">
        <v>2</v>
      </c>
      <c r="G49" s="14"/>
      <c r="H49" s="231">
        <f t="shared" si="2"/>
        <v>0</v>
      </c>
      <c r="I49" s="70"/>
      <c r="J49" s="83"/>
    </row>
    <row r="50" spans="1:10" ht="60.75" customHeight="1" thickBot="1" x14ac:dyDescent="0.3">
      <c r="A50" s="130" t="s">
        <v>1673</v>
      </c>
      <c r="B50" s="137" t="s">
        <v>1671</v>
      </c>
      <c r="C50" s="158" t="s">
        <v>1672</v>
      </c>
      <c r="D50" s="64"/>
      <c r="E50" s="139" t="s">
        <v>5</v>
      </c>
      <c r="F50" s="139">
        <v>2</v>
      </c>
      <c r="G50" s="14"/>
      <c r="H50" s="231">
        <f t="shared" si="2"/>
        <v>0</v>
      </c>
      <c r="I50" s="70"/>
      <c r="J50" s="83"/>
    </row>
    <row r="51" spans="1:10" ht="49.5" customHeight="1" thickBot="1" x14ac:dyDescent="0.3">
      <c r="A51" s="130" t="s">
        <v>1674</v>
      </c>
      <c r="B51" s="135" t="s">
        <v>1137</v>
      </c>
      <c r="C51" s="155" t="s">
        <v>1495</v>
      </c>
      <c r="D51" s="6"/>
      <c r="E51" s="133" t="s">
        <v>5</v>
      </c>
      <c r="F51" s="133">
        <v>1</v>
      </c>
      <c r="G51" s="15"/>
      <c r="H51" s="231">
        <f t="shared" si="2"/>
        <v>0</v>
      </c>
      <c r="I51" s="61"/>
      <c r="J51" s="83"/>
    </row>
    <row r="52" spans="1:10" ht="48" thickBot="1" x14ac:dyDescent="0.3">
      <c r="A52" s="140" t="s">
        <v>107</v>
      </c>
      <c r="B52" s="135" t="s">
        <v>1138</v>
      </c>
      <c r="C52" s="159" t="s">
        <v>1496</v>
      </c>
      <c r="D52" s="29"/>
      <c r="E52" s="133" t="s">
        <v>5</v>
      </c>
      <c r="F52" s="133">
        <v>2</v>
      </c>
      <c r="G52" s="15"/>
      <c r="H52" s="231">
        <f t="shared" si="2"/>
        <v>0</v>
      </c>
      <c r="I52" s="61"/>
      <c r="J52" s="107"/>
    </row>
    <row r="53" spans="1:10" ht="95.25" customHeight="1" thickBot="1" x14ac:dyDescent="0.3">
      <c r="A53" s="140" t="s">
        <v>108</v>
      </c>
      <c r="B53" s="135" t="s">
        <v>1497</v>
      </c>
      <c r="C53" s="159" t="s">
        <v>1675</v>
      </c>
      <c r="D53" s="41"/>
      <c r="E53" s="133" t="s">
        <v>5</v>
      </c>
      <c r="F53" s="133">
        <v>2</v>
      </c>
      <c r="G53" s="15"/>
      <c r="H53" s="231">
        <f>F53*G53</f>
        <v>0</v>
      </c>
      <c r="I53" s="61"/>
      <c r="J53" s="107"/>
    </row>
    <row r="54" spans="1:10" s="28" customFormat="1" ht="72.75" customHeight="1" thickBot="1" x14ac:dyDescent="0.3">
      <c r="A54" s="156" t="s">
        <v>109</v>
      </c>
      <c r="B54" s="135" t="s">
        <v>1139</v>
      </c>
      <c r="C54" s="160" t="s">
        <v>1676</v>
      </c>
      <c r="D54" s="108"/>
      <c r="E54" s="161" t="s">
        <v>5</v>
      </c>
      <c r="F54" s="161">
        <v>1</v>
      </c>
      <c r="G54" s="27"/>
      <c r="H54" s="233">
        <f t="shared" si="2"/>
        <v>0</v>
      </c>
      <c r="I54" s="73"/>
      <c r="J54" s="88"/>
    </row>
    <row r="55" spans="1:10" ht="95.25" customHeight="1" thickBot="1" x14ac:dyDescent="0.3">
      <c r="A55" s="140" t="s">
        <v>110</v>
      </c>
      <c r="B55" s="135" t="s">
        <v>969</v>
      </c>
      <c r="C55" s="159" t="s">
        <v>1677</v>
      </c>
      <c r="D55" s="41"/>
      <c r="E55" s="133" t="s">
        <v>5</v>
      </c>
      <c r="F55" s="133">
        <v>1</v>
      </c>
      <c r="G55" s="15"/>
      <c r="H55" s="231">
        <f t="shared" si="2"/>
        <v>0</v>
      </c>
      <c r="I55" s="61"/>
      <c r="J55" s="107"/>
    </row>
    <row r="56" spans="1:10" ht="95.25" customHeight="1" thickBot="1" x14ac:dyDescent="0.3">
      <c r="A56" s="130" t="s">
        <v>111</v>
      </c>
      <c r="B56" s="135" t="s">
        <v>1140</v>
      </c>
      <c r="C56" s="159" t="s">
        <v>1498</v>
      </c>
      <c r="D56" s="41"/>
      <c r="E56" s="133" t="s">
        <v>1004</v>
      </c>
      <c r="F56" s="133">
        <v>1</v>
      </c>
      <c r="G56" s="15"/>
      <c r="H56" s="231">
        <f t="shared" si="2"/>
        <v>0</v>
      </c>
      <c r="I56" s="61"/>
      <c r="J56" s="107"/>
    </row>
    <row r="57" spans="1:10" s="28" customFormat="1" ht="95.25" customHeight="1" thickBot="1" x14ac:dyDescent="0.3">
      <c r="A57" s="162" t="s">
        <v>112</v>
      </c>
      <c r="B57" s="135" t="s">
        <v>1141</v>
      </c>
      <c r="C57" s="160" t="s">
        <v>1936</v>
      </c>
      <c r="D57" s="53"/>
      <c r="E57" s="161" t="s">
        <v>1004</v>
      </c>
      <c r="F57" s="161">
        <v>1</v>
      </c>
      <c r="G57" s="27"/>
      <c r="H57" s="233">
        <f t="shared" si="2"/>
        <v>0</v>
      </c>
      <c r="I57" s="73"/>
      <c r="J57" s="109"/>
    </row>
    <row r="58" spans="1:10" ht="95.25" customHeight="1" thickBot="1" x14ac:dyDescent="0.3">
      <c r="A58" s="140" t="s">
        <v>113</v>
      </c>
      <c r="B58" s="135" t="s">
        <v>1142</v>
      </c>
      <c r="C58" s="159" t="s">
        <v>1143</v>
      </c>
      <c r="D58" s="41"/>
      <c r="E58" s="133" t="s">
        <v>5</v>
      </c>
      <c r="F58" s="133">
        <v>1</v>
      </c>
      <c r="G58" s="15"/>
      <c r="H58" s="231">
        <f t="shared" si="2"/>
        <v>0</v>
      </c>
      <c r="I58" s="61"/>
      <c r="J58" s="107"/>
    </row>
    <row r="59" spans="1:10" ht="95.25" customHeight="1" thickBot="1" x14ac:dyDescent="0.3">
      <c r="A59" s="140" t="s">
        <v>114</v>
      </c>
      <c r="B59" s="135" t="s">
        <v>1144</v>
      </c>
      <c r="C59" s="159" t="s">
        <v>1499</v>
      </c>
      <c r="D59" s="41"/>
      <c r="E59" s="133" t="s">
        <v>1004</v>
      </c>
      <c r="F59" s="133">
        <v>1</v>
      </c>
      <c r="G59" s="15"/>
      <c r="H59" s="231">
        <f t="shared" si="2"/>
        <v>0</v>
      </c>
      <c r="I59" s="61"/>
      <c r="J59" s="107"/>
    </row>
    <row r="60" spans="1:10" ht="95.25" customHeight="1" thickBot="1" x14ac:dyDescent="0.3">
      <c r="A60" s="140" t="s">
        <v>115</v>
      </c>
      <c r="B60" s="135" t="s">
        <v>1145</v>
      </c>
      <c r="C60" s="159" t="s">
        <v>529</v>
      </c>
      <c r="D60" s="18"/>
      <c r="E60" s="133" t="s">
        <v>1004</v>
      </c>
      <c r="F60" s="133">
        <v>1</v>
      </c>
      <c r="G60" s="15"/>
      <c r="H60" s="231">
        <f t="shared" si="2"/>
        <v>0</v>
      </c>
      <c r="I60" s="61"/>
      <c r="J60" s="83"/>
    </row>
    <row r="61" spans="1:10" ht="95.25" customHeight="1" thickBot="1" x14ac:dyDescent="0.3">
      <c r="A61" s="140" t="s">
        <v>116</v>
      </c>
      <c r="B61" s="135" t="s">
        <v>1678</v>
      </c>
      <c r="C61" s="159" t="s">
        <v>1679</v>
      </c>
      <c r="D61" s="41"/>
      <c r="E61" s="133" t="s">
        <v>1004</v>
      </c>
      <c r="F61" s="133">
        <v>1</v>
      </c>
      <c r="G61" s="15"/>
      <c r="H61" s="231">
        <f>F61*G61</f>
        <v>0</v>
      </c>
      <c r="I61" s="61"/>
      <c r="J61" s="84"/>
    </row>
    <row r="62" spans="1:10" ht="95.25" customHeight="1" thickBot="1" x14ac:dyDescent="0.3">
      <c r="A62" s="140" t="s">
        <v>117</v>
      </c>
      <c r="B62" s="135" t="s">
        <v>1503</v>
      </c>
      <c r="C62" s="159" t="s">
        <v>1046</v>
      </c>
      <c r="D62" s="18"/>
      <c r="E62" s="133" t="s">
        <v>5</v>
      </c>
      <c r="F62" s="133">
        <v>1</v>
      </c>
      <c r="G62" s="15"/>
      <c r="H62" s="231">
        <f t="shared" si="2"/>
        <v>0</v>
      </c>
      <c r="I62" s="61"/>
      <c r="J62" s="83"/>
    </row>
    <row r="63" spans="1:10" ht="95.25" customHeight="1" thickBot="1" x14ac:dyDescent="0.3">
      <c r="A63" s="140" t="s">
        <v>118</v>
      </c>
      <c r="B63" s="135" t="s">
        <v>1504</v>
      </c>
      <c r="C63" s="159" t="s">
        <v>567</v>
      </c>
      <c r="D63" s="18"/>
      <c r="E63" s="133" t="s">
        <v>5</v>
      </c>
      <c r="F63" s="133">
        <v>1</v>
      </c>
      <c r="G63" s="15"/>
      <c r="H63" s="231">
        <f>F63*G63</f>
        <v>0</v>
      </c>
      <c r="I63" s="61"/>
      <c r="J63" s="83"/>
    </row>
    <row r="64" spans="1:10" ht="95.25" customHeight="1" thickBot="1" x14ac:dyDescent="0.3">
      <c r="A64" s="140" t="s">
        <v>119</v>
      </c>
      <c r="B64" s="135" t="s">
        <v>1146</v>
      </c>
      <c r="C64" s="159" t="s">
        <v>542</v>
      </c>
      <c r="D64" s="18"/>
      <c r="E64" s="133" t="s">
        <v>5</v>
      </c>
      <c r="F64" s="133">
        <v>1</v>
      </c>
      <c r="G64" s="15"/>
      <c r="H64" s="231">
        <f t="shared" si="2"/>
        <v>0</v>
      </c>
      <c r="I64" s="61"/>
      <c r="J64" s="83"/>
    </row>
    <row r="65" spans="1:10" ht="95.25" customHeight="1" thickBot="1" x14ac:dyDescent="0.3">
      <c r="A65" s="140" t="s">
        <v>120</v>
      </c>
      <c r="B65" s="135" t="s">
        <v>1147</v>
      </c>
      <c r="C65" s="159" t="s">
        <v>1680</v>
      </c>
      <c r="D65" s="41"/>
      <c r="E65" s="133" t="s">
        <v>5</v>
      </c>
      <c r="F65" s="133">
        <v>1</v>
      </c>
      <c r="G65" s="15"/>
      <c r="H65" s="231">
        <f t="shared" si="2"/>
        <v>0</v>
      </c>
      <c r="I65" s="61"/>
      <c r="J65" s="107"/>
    </row>
    <row r="66" spans="1:10" ht="95.25" customHeight="1" thickBot="1" x14ac:dyDescent="0.3">
      <c r="A66" s="140" t="s">
        <v>121</v>
      </c>
      <c r="B66" s="135" t="s">
        <v>1141</v>
      </c>
      <c r="C66" s="159" t="s">
        <v>1148</v>
      </c>
      <c r="D66" s="18"/>
      <c r="E66" s="133" t="s">
        <v>5</v>
      </c>
      <c r="F66" s="133">
        <v>1</v>
      </c>
      <c r="G66" s="15"/>
      <c r="H66" s="231">
        <f t="shared" ref="H66:H92" si="3">F66*G66</f>
        <v>0</v>
      </c>
      <c r="I66" s="61"/>
      <c r="J66" s="83"/>
    </row>
    <row r="67" spans="1:10" ht="95.25" customHeight="1" thickBot="1" x14ac:dyDescent="0.3">
      <c r="A67" s="140" t="s">
        <v>122</v>
      </c>
      <c r="B67" s="135" t="s">
        <v>1149</v>
      </c>
      <c r="C67" s="159" t="s">
        <v>1047</v>
      </c>
      <c r="D67" s="18"/>
      <c r="E67" s="133" t="s">
        <v>5</v>
      </c>
      <c r="F67" s="133">
        <v>2</v>
      </c>
      <c r="G67" s="15"/>
      <c r="H67" s="231">
        <f t="shared" si="3"/>
        <v>0</v>
      </c>
      <c r="I67" s="61"/>
      <c r="J67" s="83"/>
    </row>
    <row r="68" spans="1:10" ht="95.25" customHeight="1" thickBot="1" x14ac:dyDescent="0.3">
      <c r="A68" s="140" t="s">
        <v>123</v>
      </c>
      <c r="B68" s="135" t="s">
        <v>1150</v>
      </c>
      <c r="C68" s="159" t="s">
        <v>1500</v>
      </c>
      <c r="D68" s="41"/>
      <c r="E68" s="133" t="s">
        <v>5</v>
      </c>
      <c r="F68" s="133">
        <v>2</v>
      </c>
      <c r="G68" s="15"/>
      <c r="H68" s="231">
        <f t="shared" si="3"/>
        <v>0</v>
      </c>
      <c r="I68" s="61"/>
      <c r="J68" s="107"/>
    </row>
    <row r="69" spans="1:10" ht="95.25" customHeight="1" thickBot="1" x14ac:dyDescent="0.3">
      <c r="A69" s="140" t="s">
        <v>124</v>
      </c>
      <c r="B69" s="135" t="s">
        <v>1151</v>
      </c>
      <c r="C69" s="159" t="s">
        <v>1937</v>
      </c>
      <c r="D69" s="41"/>
      <c r="E69" s="133" t="s">
        <v>5</v>
      </c>
      <c r="F69" s="133">
        <v>2</v>
      </c>
      <c r="G69" s="15"/>
      <c r="H69" s="231">
        <f t="shared" si="3"/>
        <v>0</v>
      </c>
      <c r="I69" s="61"/>
      <c r="J69" s="107"/>
    </row>
    <row r="70" spans="1:10" ht="95.25" customHeight="1" thickBot="1" x14ac:dyDescent="0.3">
      <c r="A70" s="140" t="s">
        <v>125</v>
      </c>
      <c r="B70" s="135" t="s">
        <v>1152</v>
      </c>
      <c r="C70" s="159" t="s">
        <v>1501</v>
      </c>
      <c r="D70" s="18"/>
      <c r="E70" s="133" t="s">
        <v>5</v>
      </c>
      <c r="F70" s="133">
        <v>1</v>
      </c>
      <c r="G70" s="15"/>
      <c r="H70" s="231">
        <f t="shared" si="3"/>
        <v>0</v>
      </c>
      <c r="I70" s="61"/>
      <c r="J70" s="83"/>
    </row>
    <row r="71" spans="1:10" ht="95.25" customHeight="1" thickBot="1" x14ac:dyDescent="0.3">
      <c r="A71" s="140" t="s">
        <v>126</v>
      </c>
      <c r="B71" s="135" t="s">
        <v>1502</v>
      </c>
      <c r="C71" s="159" t="s">
        <v>1681</v>
      </c>
      <c r="D71" s="18"/>
      <c r="E71" s="133" t="s">
        <v>1004</v>
      </c>
      <c r="F71" s="133">
        <v>1</v>
      </c>
      <c r="G71" s="15"/>
      <c r="H71" s="231">
        <f t="shared" si="3"/>
        <v>0</v>
      </c>
      <c r="I71" s="61"/>
      <c r="J71" s="83"/>
    </row>
    <row r="72" spans="1:10" ht="95.25" customHeight="1" thickBot="1" x14ac:dyDescent="0.3">
      <c r="A72" s="140" t="s">
        <v>127</v>
      </c>
      <c r="B72" s="135" t="s">
        <v>1153</v>
      </c>
      <c r="C72" s="159" t="s">
        <v>1682</v>
      </c>
      <c r="D72" s="41"/>
      <c r="E72" s="133" t="s">
        <v>5</v>
      </c>
      <c r="F72" s="133">
        <v>1</v>
      </c>
      <c r="G72" s="15"/>
      <c r="H72" s="231">
        <f t="shared" si="3"/>
        <v>0</v>
      </c>
      <c r="I72" s="61"/>
      <c r="J72" s="83"/>
    </row>
    <row r="73" spans="1:10" ht="95.25" customHeight="1" thickBot="1" x14ac:dyDescent="0.3">
      <c r="A73" s="140" t="s">
        <v>128</v>
      </c>
      <c r="B73" s="163" t="s">
        <v>1505</v>
      </c>
      <c r="C73" s="159" t="s">
        <v>1938</v>
      </c>
      <c r="D73" s="18"/>
      <c r="E73" s="133" t="s">
        <v>5</v>
      </c>
      <c r="F73" s="133">
        <v>1</v>
      </c>
      <c r="G73" s="15"/>
      <c r="H73" s="231">
        <f t="shared" si="3"/>
        <v>0</v>
      </c>
      <c r="I73" s="61"/>
      <c r="J73" s="83"/>
    </row>
    <row r="74" spans="1:10" ht="95.25" customHeight="1" thickBot="1" x14ac:dyDescent="0.3">
      <c r="A74" s="140" t="s">
        <v>129</v>
      </c>
      <c r="B74" s="135" t="s">
        <v>1154</v>
      </c>
      <c r="C74" s="159" t="s">
        <v>1683</v>
      </c>
      <c r="D74" s="18"/>
      <c r="E74" s="133" t="s">
        <v>5</v>
      </c>
      <c r="F74" s="133">
        <v>1</v>
      </c>
      <c r="G74" s="15"/>
      <c r="H74" s="231">
        <f t="shared" si="3"/>
        <v>0</v>
      </c>
      <c r="I74" s="61"/>
      <c r="J74" s="83"/>
    </row>
    <row r="75" spans="1:10" ht="95.25" customHeight="1" thickBot="1" x14ac:dyDescent="0.3">
      <c r="A75" s="140" t="s">
        <v>130</v>
      </c>
      <c r="B75" s="135" t="s">
        <v>1158</v>
      </c>
      <c r="C75" s="159" t="s">
        <v>1684</v>
      </c>
      <c r="D75" s="110"/>
      <c r="E75" s="133" t="s">
        <v>1004</v>
      </c>
      <c r="F75" s="133">
        <v>1</v>
      </c>
      <c r="G75" s="15"/>
      <c r="H75" s="231">
        <f t="shared" si="3"/>
        <v>0</v>
      </c>
      <c r="I75" s="61"/>
      <c r="J75" s="83"/>
    </row>
    <row r="76" spans="1:10" ht="95.25" customHeight="1" thickBot="1" x14ac:dyDescent="0.35">
      <c r="A76" s="140" t="s">
        <v>131</v>
      </c>
      <c r="B76" s="135" t="s">
        <v>76</v>
      </c>
      <c r="C76" s="159" t="s">
        <v>1506</v>
      </c>
      <c r="D76" s="41"/>
      <c r="E76" s="133" t="s">
        <v>5</v>
      </c>
      <c r="F76" s="133">
        <v>1</v>
      </c>
      <c r="G76" s="15"/>
      <c r="H76" s="231">
        <f t="shared" si="3"/>
        <v>0</v>
      </c>
      <c r="I76" s="61"/>
      <c r="J76" s="111"/>
    </row>
    <row r="77" spans="1:10" ht="95.25" customHeight="1" thickBot="1" x14ac:dyDescent="0.3">
      <c r="A77" s="140" t="s">
        <v>132</v>
      </c>
      <c r="B77" s="135" t="s">
        <v>1155</v>
      </c>
      <c r="C77" s="159" t="s">
        <v>1939</v>
      </c>
      <c r="D77" s="18"/>
      <c r="E77" s="133" t="s">
        <v>5</v>
      </c>
      <c r="F77" s="133">
        <v>1</v>
      </c>
      <c r="G77" s="15"/>
      <c r="H77" s="231">
        <f t="shared" si="3"/>
        <v>0</v>
      </c>
      <c r="I77" s="61"/>
      <c r="J77" s="83"/>
    </row>
    <row r="78" spans="1:10" ht="95.25" customHeight="1" thickBot="1" x14ac:dyDescent="0.3">
      <c r="A78" s="140" t="s">
        <v>133</v>
      </c>
      <c r="B78" s="135" t="s">
        <v>1156</v>
      </c>
      <c r="C78" s="159" t="s">
        <v>1157</v>
      </c>
      <c r="D78" s="41"/>
      <c r="E78" s="133" t="s">
        <v>5</v>
      </c>
      <c r="F78" s="133">
        <v>2</v>
      </c>
      <c r="G78" s="15"/>
      <c r="H78" s="231">
        <f t="shared" si="3"/>
        <v>0</v>
      </c>
      <c r="I78" s="61"/>
      <c r="J78" s="107"/>
    </row>
    <row r="79" spans="1:10" ht="95.25" customHeight="1" thickBot="1" x14ac:dyDescent="0.3">
      <c r="A79" s="140" t="s">
        <v>134</v>
      </c>
      <c r="B79" s="135" t="s">
        <v>1159</v>
      </c>
      <c r="C79" s="159" t="s">
        <v>1160</v>
      </c>
      <c r="D79" s="41"/>
      <c r="E79" s="133" t="s">
        <v>5</v>
      </c>
      <c r="F79" s="133">
        <v>1</v>
      </c>
      <c r="G79" s="15"/>
      <c r="H79" s="231">
        <f t="shared" si="3"/>
        <v>0</v>
      </c>
      <c r="I79" s="61"/>
      <c r="J79" s="107"/>
    </row>
    <row r="80" spans="1:10" ht="32.25" thickBot="1" x14ac:dyDescent="0.3">
      <c r="A80" s="140" t="s">
        <v>135</v>
      </c>
      <c r="B80" s="164" t="s">
        <v>1161</v>
      </c>
      <c r="C80" s="158" t="s">
        <v>1507</v>
      </c>
      <c r="D80" s="54"/>
      <c r="E80" s="148" t="s">
        <v>5</v>
      </c>
      <c r="F80" s="148">
        <v>1</v>
      </c>
      <c r="G80" s="23"/>
      <c r="H80" s="234">
        <f t="shared" si="3"/>
        <v>0</v>
      </c>
      <c r="I80" s="71"/>
      <c r="J80" s="83"/>
    </row>
    <row r="81" spans="1:10" ht="95.25" customHeight="1" thickBot="1" x14ac:dyDescent="0.3">
      <c r="A81" s="140" t="s">
        <v>136</v>
      </c>
      <c r="B81" s="135" t="s">
        <v>1162</v>
      </c>
      <c r="C81" s="159" t="s">
        <v>1163</v>
      </c>
      <c r="D81" s="41"/>
      <c r="E81" s="133" t="s">
        <v>5</v>
      </c>
      <c r="F81" s="133">
        <v>1</v>
      </c>
      <c r="G81" s="15"/>
      <c r="H81" s="231">
        <f t="shared" si="3"/>
        <v>0</v>
      </c>
      <c r="I81" s="61"/>
      <c r="J81" s="107"/>
    </row>
    <row r="82" spans="1:10" ht="63.75" thickBot="1" x14ac:dyDescent="0.3">
      <c r="A82" s="140" t="s">
        <v>137</v>
      </c>
      <c r="B82" s="163" t="s">
        <v>1165</v>
      </c>
      <c r="C82" s="165" t="s">
        <v>1164</v>
      </c>
      <c r="D82" s="37"/>
      <c r="E82" s="145" t="s">
        <v>5</v>
      </c>
      <c r="F82" s="145">
        <v>18</v>
      </c>
      <c r="G82" s="24"/>
      <c r="H82" s="235">
        <f t="shared" si="3"/>
        <v>0</v>
      </c>
      <c r="I82" s="60"/>
      <c r="J82" s="84"/>
    </row>
    <row r="83" spans="1:10" ht="48" thickBot="1" x14ac:dyDescent="0.3">
      <c r="A83" s="140" t="s">
        <v>138</v>
      </c>
      <c r="B83" s="149" t="s">
        <v>1685</v>
      </c>
      <c r="C83" s="165" t="s">
        <v>1940</v>
      </c>
      <c r="D83" s="64"/>
      <c r="E83" s="145" t="s">
        <v>5</v>
      </c>
      <c r="F83" s="145">
        <v>18</v>
      </c>
      <c r="G83" s="24"/>
      <c r="H83" s="235">
        <f>F83*G83</f>
        <v>0</v>
      </c>
      <c r="I83" s="59"/>
      <c r="J83" s="84"/>
    </row>
    <row r="84" spans="1:10" ht="32.25" thickBot="1" x14ac:dyDescent="0.3">
      <c r="A84" s="140" t="s">
        <v>139</v>
      </c>
      <c r="B84" s="166" t="s">
        <v>1166</v>
      </c>
      <c r="C84" s="167" t="s">
        <v>666</v>
      </c>
      <c r="D84" s="23"/>
      <c r="E84" s="148" t="s">
        <v>5</v>
      </c>
      <c r="F84" s="148">
        <v>1</v>
      </c>
      <c r="G84" s="23"/>
      <c r="H84" s="234">
        <f t="shared" si="3"/>
        <v>0</v>
      </c>
      <c r="I84" s="71"/>
      <c r="J84" s="83"/>
    </row>
    <row r="85" spans="1:10" ht="48" thickBot="1" x14ac:dyDescent="0.3">
      <c r="A85" s="140" t="s">
        <v>140</v>
      </c>
      <c r="B85" s="168" t="s">
        <v>1687</v>
      </c>
      <c r="C85" s="143" t="s">
        <v>1508</v>
      </c>
      <c r="D85" s="24"/>
      <c r="E85" s="145" t="s">
        <v>5</v>
      </c>
      <c r="F85" s="145">
        <v>18</v>
      </c>
      <c r="G85" s="24"/>
      <c r="H85" s="235">
        <f t="shared" si="3"/>
        <v>0</v>
      </c>
      <c r="I85" s="60"/>
      <c r="J85" s="83"/>
    </row>
    <row r="86" spans="1:10" ht="63.75" thickBot="1" x14ac:dyDescent="0.3">
      <c r="A86" s="140" t="s">
        <v>141</v>
      </c>
      <c r="B86" s="168" t="s">
        <v>1686</v>
      </c>
      <c r="C86" s="165" t="s">
        <v>1941</v>
      </c>
      <c r="D86" s="50"/>
      <c r="E86" s="145" t="s">
        <v>5</v>
      </c>
      <c r="F86" s="145">
        <v>18</v>
      </c>
      <c r="G86" s="24"/>
      <c r="H86" s="235">
        <f>F86*G86</f>
        <v>0</v>
      </c>
      <c r="I86" s="60"/>
      <c r="J86" s="84"/>
    </row>
    <row r="87" spans="1:10" ht="32.25" thickBot="1" x14ac:dyDescent="0.3">
      <c r="A87" s="140" t="s">
        <v>142</v>
      </c>
      <c r="B87" s="168" t="s">
        <v>1509</v>
      </c>
      <c r="C87" s="143" t="s">
        <v>1510</v>
      </c>
      <c r="D87" s="24"/>
      <c r="E87" s="145" t="s">
        <v>5</v>
      </c>
      <c r="F87" s="145">
        <v>18</v>
      </c>
      <c r="G87" s="24"/>
      <c r="H87" s="235">
        <f t="shared" si="3"/>
        <v>0</v>
      </c>
      <c r="I87" s="60"/>
      <c r="J87" s="83"/>
    </row>
    <row r="88" spans="1:10" ht="48" thickBot="1" x14ac:dyDescent="0.3">
      <c r="A88" s="140" t="s">
        <v>143</v>
      </c>
      <c r="B88" s="168" t="s">
        <v>1511</v>
      </c>
      <c r="C88" s="143" t="s">
        <v>1512</v>
      </c>
      <c r="D88" s="24"/>
      <c r="E88" s="145" t="s">
        <v>5</v>
      </c>
      <c r="F88" s="145">
        <v>18</v>
      </c>
      <c r="G88" s="24"/>
      <c r="H88" s="235">
        <f t="shared" si="3"/>
        <v>0</v>
      </c>
      <c r="I88" s="60"/>
      <c r="J88" s="83"/>
    </row>
    <row r="89" spans="1:10" ht="48" thickBot="1" x14ac:dyDescent="0.3">
      <c r="A89" s="140" t="s">
        <v>144</v>
      </c>
      <c r="B89" s="169" t="s">
        <v>1168</v>
      </c>
      <c r="C89" s="165" t="s">
        <v>1942</v>
      </c>
      <c r="D89" s="50"/>
      <c r="E89" s="145" t="s">
        <v>5</v>
      </c>
      <c r="F89" s="145">
        <v>2</v>
      </c>
      <c r="G89" s="24"/>
      <c r="H89" s="235">
        <f t="shared" si="3"/>
        <v>0</v>
      </c>
      <c r="I89" s="60"/>
      <c r="J89" s="84"/>
    </row>
    <row r="90" spans="1:10" ht="48" thickBot="1" x14ac:dyDescent="0.3">
      <c r="A90" s="140" t="s">
        <v>145</v>
      </c>
      <c r="B90" s="169" t="s">
        <v>1169</v>
      </c>
      <c r="C90" s="165" t="s">
        <v>1048</v>
      </c>
      <c r="D90" s="24"/>
      <c r="E90" s="145" t="s">
        <v>5</v>
      </c>
      <c r="F90" s="145">
        <v>2</v>
      </c>
      <c r="G90" s="24"/>
      <c r="H90" s="235">
        <f t="shared" si="3"/>
        <v>0</v>
      </c>
      <c r="I90" s="60"/>
      <c r="J90" s="83"/>
    </row>
    <row r="91" spans="1:10" ht="32.25" thickBot="1" x14ac:dyDescent="0.3">
      <c r="A91" s="140" t="s">
        <v>146</v>
      </c>
      <c r="B91" s="168" t="s">
        <v>1170</v>
      </c>
      <c r="C91" s="165" t="s">
        <v>688</v>
      </c>
      <c r="D91" s="24"/>
      <c r="E91" s="145" t="s">
        <v>5</v>
      </c>
      <c r="F91" s="145">
        <v>2</v>
      </c>
      <c r="G91" s="24"/>
      <c r="H91" s="235">
        <f t="shared" si="3"/>
        <v>0</v>
      </c>
      <c r="I91" s="60"/>
      <c r="J91" s="83"/>
    </row>
    <row r="92" spans="1:10" ht="95.25" thickBot="1" x14ac:dyDescent="0.3">
      <c r="A92" s="140" t="s">
        <v>147</v>
      </c>
      <c r="B92" s="168" t="s">
        <v>1513</v>
      </c>
      <c r="C92" s="165" t="s">
        <v>1699</v>
      </c>
      <c r="D92" s="50"/>
      <c r="E92" s="145" t="s">
        <v>5</v>
      </c>
      <c r="F92" s="145">
        <v>2</v>
      </c>
      <c r="G92" s="24"/>
      <c r="H92" s="235">
        <f t="shared" si="3"/>
        <v>0</v>
      </c>
      <c r="I92" s="60"/>
      <c r="J92" s="84"/>
    </row>
    <row r="93" spans="1:10" ht="30.75" customHeight="1" thickBot="1" x14ac:dyDescent="0.3">
      <c r="A93" s="170"/>
      <c r="B93" s="171" t="s">
        <v>1029</v>
      </c>
      <c r="C93" s="172"/>
      <c r="D93" s="44"/>
      <c r="E93" s="153"/>
      <c r="F93" s="153"/>
      <c r="G93" s="34"/>
      <c r="H93" s="232"/>
      <c r="I93" s="72"/>
      <c r="J93" s="83"/>
    </row>
    <row r="94" spans="1:10" ht="63.75" thickBot="1" x14ac:dyDescent="0.3">
      <c r="A94" s="173" t="s">
        <v>1688</v>
      </c>
      <c r="B94" s="174" t="s">
        <v>17</v>
      </c>
      <c r="C94" s="155" t="s">
        <v>1700</v>
      </c>
      <c r="D94" s="2"/>
      <c r="E94" s="133" t="s">
        <v>1004</v>
      </c>
      <c r="F94" s="175">
        <v>18</v>
      </c>
      <c r="G94" s="15"/>
      <c r="H94" s="231">
        <f t="shared" si="1"/>
        <v>0</v>
      </c>
      <c r="I94" s="61"/>
      <c r="J94" s="83"/>
    </row>
    <row r="95" spans="1:10" ht="95.25" customHeight="1" thickBot="1" x14ac:dyDescent="0.3">
      <c r="A95" s="173" t="s">
        <v>1689</v>
      </c>
      <c r="B95" s="176" t="s">
        <v>1172</v>
      </c>
      <c r="C95" s="159" t="s">
        <v>1514</v>
      </c>
      <c r="D95" s="41"/>
      <c r="E95" s="133" t="s">
        <v>1004</v>
      </c>
      <c r="F95" s="133">
        <v>1</v>
      </c>
      <c r="G95" s="15"/>
      <c r="H95" s="231">
        <f>F95*G95</f>
        <v>0</v>
      </c>
      <c r="I95" s="61"/>
      <c r="J95" s="84"/>
    </row>
    <row r="96" spans="1:10" ht="95.25" customHeight="1" thickBot="1" x14ac:dyDescent="0.3">
      <c r="A96" s="173" t="s">
        <v>1690</v>
      </c>
      <c r="B96" s="176" t="s">
        <v>1171</v>
      </c>
      <c r="C96" s="159" t="s">
        <v>1049</v>
      </c>
      <c r="D96" s="18"/>
      <c r="E96" s="133" t="s">
        <v>1004</v>
      </c>
      <c r="F96" s="133">
        <v>2</v>
      </c>
      <c r="G96" s="15"/>
      <c r="H96" s="231">
        <f>F96*G96</f>
        <v>0</v>
      </c>
      <c r="I96" s="61"/>
      <c r="J96" s="83"/>
    </row>
    <row r="97" spans="1:10" ht="95.25" customHeight="1" thickBot="1" x14ac:dyDescent="0.3">
      <c r="A97" s="173" t="s">
        <v>1691</v>
      </c>
      <c r="B97" s="176" t="s">
        <v>999</v>
      </c>
      <c r="C97" s="159" t="s">
        <v>538</v>
      </c>
      <c r="D97" s="18"/>
      <c r="E97" s="133" t="s">
        <v>5</v>
      </c>
      <c r="F97" s="133">
        <v>1</v>
      </c>
      <c r="G97" s="15"/>
      <c r="H97" s="231">
        <f>F97*G97</f>
        <v>0</v>
      </c>
      <c r="I97" s="61"/>
      <c r="J97" s="83"/>
    </row>
    <row r="98" spans="1:10" ht="95.25" customHeight="1" thickBot="1" x14ac:dyDescent="0.3">
      <c r="A98" s="140" t="s">
        <v>1692</v>
      </c>
      <c r="B98" s="176" t="s">
        <v>1173</v>
      </c>
      <c r="C98" s="159" t="s">
        <v>1943</v>
      </c>
      <c r="D98" s="18"/>
      <c r="E98" s="133" t="s">
        <v>1004</v>
      </c>
      <c r="F98" s="133">
        <v>1</v>
      </c>
      <c r="G98" s="15"/>
      <c r="H98" s="231">
        <f>F98*G98</f>
        <v>0</v>
      </c>
      <c r="I98" s="61"/>
      <c r="J98" s="83"/>
    </row>
    <row r="99" spans="1:10" ht="95.25" customHeight="1" thickBot="1" x14ac:dyDescent="0.3">
      <c r="A99" s="140" t="s">
        <v>1693</v>
      </c>
      <c r="B99" s="176" t="s">
        <v>75</v>
      </c>
      <c r="C99" s="159" t="s">
        <v>1701</v>
      </c>
      <c r="D99" s="18"/>
      <c r="E99" s="133" t="s">
        <v>1004</v>
      </c>
      <c r="F99" s="133">
        <v>1</v>
      </c>
      <c r="G99" s="15"/>
      <c r="H99" s="231">
        <f>F99*G99</f>
        <v>0</v>
      </c>
      <c r="I99" s="61"/>
      <c r="J99" s="83"/>
    </row>
    <row r="100" spans="1:10" ht="48" customHeight="1" thickBot="1" x14ac:dyDescent="0.3">
      <c r="A100" s="170"/>
      <c r="B100" s="171" t="s">
        <v>1030</v>
      </c>
      <c r="C100" s="172"/>
      <c r="D100" s="45"/>
      <c r="E100" s="153"/>
      <c r="F100" s="153"/>
      <c r="G100" s="34"/>
      <c r="H100" s="232"/>
      <c r="I100" s="72"/>
      <c r="J100" s="83"/>
    </row>
    <row r="101" spans="1:10" ht="111" thickBot="1" x14ac:dyDescent="0.3">
      <c r="A101" s="130" t="s">
        <v>1694</v>
      </c>
      <c r="B101" s="174" t="s">
        <v>934</v>
      </c>
      <c r="C101" s="155" t="s">
        <v>1944</v>
      </c>
      <c r="D101" s="55"/>
      <c r="E101" s="133" t="s">
        <v>1004</v>
      </c>
      <c r="F101" s="133">
        <v>17</v>
      </c>
      <c r="G101" s="15"/>
      <c r="H101" s="231">
        <f t="shared" si="1"/>
        <v>0</v>
      </c>
      <c r="I101" s="61"/>
      <c r="J101" s="86"/>
    </row>
    <row r="102" spans="1:10" ht="32.25" thickBot="1" x14ac:dyDescent="0.3">
      <c r="A102" s="130" t="s">
        <v>1695</v>
      </c>
      <c r="B102" s="174" t="s">
        <v>935</v>
      </c>
      <c r="C102" s="177" t="s">
        <v>1945</v>
      </c>
      <c r="D102" s="7"/>
      <c r="E102" s="133" t="s">
        <v>1004</v>
      </c>
      <c r="F102" s="133">
        <v>18</v>
      </c>
      <c r="G102" s="15"/>
      <c r="H102" s="231">
        <f t="shared" si="1"/>
        <v>0</v>
      </c>
      <c r="I102" s="61"/>
      <c r="J102" s="83"/>
    </row>
    <row r="103" spans="1:10" s="28" customFormat="1" ht="48" thickBot="1" x14ac:dyDescent="0.3">
      <c r="A103" s="156" t="s">
        <v>1696</v>
      </c>
      <c r="B103" s="174" t="s">
        <v>1175</v>
      </c>
      <c r="C103" s="178" t="s">
        <v>1050</v>
      </c>
      <c r="D103" s="26"/>
      <c r="E103" s="133" t="s">
        <v>1004</v>
      </c>
      <c r="F103" s="161">
        <v>23</v>
      </c>
      <c r="G103" s="27"/>
      <c r="H103" s="233">
        <f t="shared" si="1"/>
        <v>0</v>
      </c>
      <c r="I103" s="73"/>
      <c r="J103" s="88"/>
    </row>
    <row r="104" spans="1:10" ht="111" thickBot="1" x14ac:dyDescent="0.3">
      <c r="A104" s="130" t="s">
        <v>1697</v>
      </c>
      <c r="B104" s="174" t="s">
        <v>1174</v>
      </c>
      <c r="C104" s="155" t="s">
        <v>1698</v>
      </c>
      <c r="D104" s="22"/>
      <c r="E104" s="133" t="s">
        <v>5</v>
      </c>
      <c r="F104" s="133">
        <v>17</v>
      </c>
      <c r="G104" s="15"/>
      <c r="H104" s="231">
        <f t="shared" si="1"/>
        <v>0</v>
      </c>
      <c r="I104" s="61"/>
      <c r="J104" s="102"/>
    </row>
    <row r="105" spans="1:10" ht="77.25" customHeight="1" thickBot="1" x14ac:dyDescent="0.3">
      <c r="A105" s="130" t="s">
        <v>148</v>
      </c>
      <c r="B105" s="174" t="s">
        <v>1177</v>
      </c>
      <c r="C105" s="177" t="s">
        <v>1176</v>
      </c>
      <c r="D105" s="22"/>
      <c r="E105" s="133" t="s">
        <v>5</v>
      </c>
      <c r="F105" s="133">
        <v>1</v>
      </c>
      <c r="G105" s="15"/>
      <c r="H105" s="231">
        <f t="shared" si="1"/>
        <v>0</v>
      </c>
      <c r="I105" s="61"/>
      <c r="J105" s="112"/>
    </row>
    <row r="106" spans="1:10" ht="73.5" customHeight="1" thickBot="1" x14ac:dyDescent="0.3">
      <c r="A106" s="130" t="s">
        <v>149</v>
      </c>
      <c r="B106" s="176" t="s">
        <v>1178</v>
      </c>
      <c r="C106" s="159" t="s">
        <v>1179</v>
      </c>
      <c r="D106" s="18"/>
      <c r="E106" s="133" t="s">
        <v>1004</v>
      </c>
      <c r="F106" s="133">
        <v>1</v>
      </c>
      <c r="G106" s="15"/>
      <c r="H106" s="231">
        <f t="shared" ref="H106:H111" si="4">F106*G106</f>
        <v>0</v>
      </c>
      <c r="I106" s="61"/>
      <c r="J106" s="83"/>
    </row>
    <row r="107" spans="1:10" ht="95.25" customHeight="1" thickBot="1" x14ac:dyDescent="0.3">
      <c r="A107" s="140" t="s">
        <v>150</v>
      </c>
      <c r="B107" s="176" t="s">
        <v>1180</v>
      </c>
      <c r="C107" s="159" t="s">
        <v>1946</v>
      </c>
      <c r="D107" s="18"/>
      <c r="E107" s="133" t="s">
        <v>5</v>
      </c>
      <c r="F107" s="133">
        <v>1</v>
      </c>
      <c r="G107" s="15"/>
      <c r="H107" s="231">
        <f t="shared" si="4"/>
        <v>0</v>
      </c>
      <c r="I107" s="61"/>
      <c r="J107" s="83"/>
    </row>
    <row r="108" spans="1:10" ht="95.25" customHeight="1" thickBot="1" x14ac:dyDescent="0.3">
      <c r="A108" s="130" t="s">
        <v>151</v>
      </c>
      <c r="B108" s="176" t="s">
        <v>1185</v>
      </c>
      <c r="C108" s="159" t="s">
        <v>1181</v>
      </c>
      <c r="D108" s="41"/>
      <c r="E108" s="133" t="s">
        <v>547</v>
      </c>
      <c r="F108" s="133">
        <v>1</v>
      </c>
      <c r="G108" s="15"/>
      <c r="H108" s="231">
        <f t="shared" si="4"/>
        <v>0</v>
      </c>
      <c r="I108" s="61"/>
      <c r="J108" s="107"/>
    </row>
    <row r="109" spans="1:10" ht="95.25" customHeight="1" thickBot="1" x14ac:dyDescent="0.3">
      <c r="A109" s="140" t="s">
        <v>152</v>
      </c>
      <c r="B109" s="176" t="s">
        <v>1018</v>
      </c>
      <c r="C109" s="159" t="s">
        <v>601</v>
      </c>
      <c r="D109" s="18"/>
      <c r="E109" s="133" t="s">
        <v>5</v>
      </c>
      <c r="F109" s="133">
        <v>1</v>
      </c>
      <c r="G109" s="15"/>
      <c r="H109" s="231">
        <f t="shared" si="4"/>
        <v>0</v>
      </c>
      <c r="I109" s="61"/>
      <c r="J109" s="83"/>
    </row>
    <row r="110" spans="1:10" ht="32.25" thickBot="1" x14ac:dyDescent="0.3">
      <c r="A110" s="140" t="s">
        <v>153</v>
      </c>
      <c r="B110" s="166" t="s">
        <v>1186</v>
      </c>
      <c r="C110" s="167" t="s">
        <v>667</v>
      </c>
      <c r="D110" s="23"/>
      <c r="E110" s="148" t="s">
        <v>547</v>
      </c>
      <c r="F110" s="148">
        <v>1</v>
      </c>
      <c r="G110" s="23"/>
      <c r="H110" s="234">
        <f t="shared" si="4"/>
        <v>0</v>
      </c>
      <c r="I110" s="71"/>
      <c r="J110" s="83"/>
    </row>
    <row r="111" spans="1:10" ht="32.25" thickBot="1" x14ac:dyDescent="0.3">
      <c r="A111" s="130" t="s">
        <v>154</v>
      </c>
      <c r="B111" s="168" t="s">
        <v>1177</v>
      </c>
      <c r="C111" s="165" t="s">
        <v>1947</v>
      </c>
      <c r="D111" s="24"/>
      <c r="E111" s="145" t="s">
        <v>5</v>
      </c>
      <c r="F111" s="145">
        <v>18</v>
      </c>
      <c r="G111" s="24"/>
      <c r="H111" s="235">
        <f t="shared" si="4"/>
        <v>0</v>
      </c>
      <c r="I111" s="60"/>
      <c r="J111" s="83"/>
    </row>
    <row r="112" spans="1:10" s="28" customFormat="1" ht="44.25" customHeight="1" thickBot="1" x14ac:dyDescent="0.3">
      <c r="A112" s="179"/>
      <c r="B112" s="171" t="s">
        <v>1031</v>
      </c>
      <c r="C112" s="172"/>
      <c r="D112" s="31"/>
      <c r="E112" s="180"/>
      <c r="F112" s="180"/>
      <c r="G112" s="32"/>
      <c r="H112" s="180"/>
      <c r="I112" s="32"/>
      <c r="J112" s="88"/>
    </row>
    <row r="113" spans="1:10" ht="78" customHeight="1" thickBot="1" x14ac:dyDescent="0.3">
      <c r="A113" s="156" t="s">
        <v>155</v>
      </c>
      <c r="B113" s="174" t="s">
        <v>1182</v>
      </c>
      <c r="C113" s="177" t="s">
        <v>475</v>
      </c>
      <c r="D113" s="43"/>
      <c r="E113" s="133" t="s">
        <v>5</v>
      </c>
      <c r="F113" s="133">
        <v>3</v>
      </c>
      <c r="G113" s="15"/>
      <c r="H113" s="231">
        <f t="shared" si="1"/>
        <v>0</v>
      </c>
      <c r="I113" s="61"/>
      <c r="J113" s="83"/>
    </row>
    <row r="114" spans="1:10" ht="64.150000000000006" customHeight="1" thickBot="1" x14ac:dyDescent="0.3">
      <c r="A114" s="156" t="s">
        <v>156</v>
      </c>
      <c r="B114" s="181" t="s">
        <v>1702</v>
      </c>
      <c r="C114" s="182" t="s">
        <v>1703</v>
      </c>
      <c r="D114" s="65"/>
      <c r="E114" s="133" t="s">
        <v>1004</v>
      </c>
      <c r="F114" s="133">
        <v>14</v>
      </c>
      <c r="G114" s="15"/>
      <c r="H114" s="231">
        <f t="shared" si="1"/>
        <v>0</v>
      </c>
      <c r="I114" s="61"/>
      <c r="J114" s="83"/>
    </row>
    <row r="115" spans="1:10" ht="64.5" customHeight="1" thickBot="1" x14ac:dyDescent="0.3">
      <c r="A115" s="156" t="s">
        <v>157</v>
      </c>
      <c r="B115" s="181" t="s">
        <v>1704</v>
      </c>
      <c r="C115" s="134" t="s">
        <v>1705</v>
      </c>
      <c r="D115" s="65"/>
      <c r="E115" s="133" t="s">
        <v>1004</v>
      </c>
      <c r="F115" s="133">
        <v>7</v>
      </c>
      <c r="G115" s="15"/>
      <c r="H115" s="231">
        <f t="shared" si="1"/>
        <v>0</v>
      </c>
      <c r="I115" s="61"/>
      <c r="J115" s="83"/>
    </row>
    <row r="116" spans="1:10" ht="75" customHeight="1" thickBot="1" x14ac:dyDescent="0.3">
      <c r="A116" s="156" t="s">
        <v>158</v>
      </c>
      <c r="B116" s="183" t="s">
        <v>1707</v>
      </c>
      <c r="C116" s="184" t="s">
        <v>1706</v>
      </c>
      <c r="D116" s="65"/>
      <c r="E116" s="185" t="s">
        <v>1004</v>
      </c>
      <c r="F116" s="185">
        <v>17</v>
      </c>
      <c r="G116" s="14"/>
      <c r="H116" s="231">
        <f t="shared" ref="H116:H125" si="5">F116*G116</f>
        <v>0</v>
      </c>
      <c r="I116" s="70"/>
      <c r="J116" s="83"/>
    </row>
    <row r="117" spans="1:10" ht="49.5" customHeight="1" thickBot="1" x14ac:dyDescent="0.3">
      <c r="A117" s="156" t="s">
        <v>159</v>
      </c>
      <c r="B117" s="131" t="s">
        <v>1183</v>
      </c>
      <c r="C117" s="155" t="s">
        <v>1006</v>
      </c>
      <c r="D117" s="12"/>
      <c r="E117" s="186" t="s">
        <v>5</v>
      </c>
      <c r="F117" s="186">
        <v>18</v>
      </c>
      <c r="G117" s="15"/>
      <c r="H117" s="231">
        <f t="shared" si="5"/>
        <v>0</v>
      </c>
      <c r="I117" s="61"/>
      <c r="J117" s="83"/>
    </row>
    <row r="118" spans="1:10" ht="78" customHeight="1" thickBot="1" x14ac:dyDescent="0.3">
      <c r="A118" s="156" t="s">
        <v>160</v>
      </c>
      <c r="B118" s="135" t="s">
        <v>1184</v>
      </c>
      <c r="C118" s="155" t="s">
        <v>1051</v>
      </c>
      <c r="D118" s="2"/>
      <c r="E118" s="133" t="s">
        <v>1004</v>
      </c>
      <c r="F118" s="133">
        <v>1</v>
      </c>
      <c r="G118" s="15"/>
      <c r="H118" s="231">
        <f t="shared" si="5"/>
        <v>0</v>
      </c>
      <c r="I118" s="61"/>
      <c r="J118" s="83"/>
    </row>
    <row r="119" spans="1:10" ht="47.25" customHeight="1" thickBot="1" x14ac:dyDescent="0.3">
      <c r="A119" s="156" t="s">
        <v>161</v>
      </c>
      <c r="B119" s="135" t="s">
        <v>941</v>
      </c>
      <c r="C119" s="155" t="s">
        <v>485</v>
      </c>
      <c r="D119" s="2"/>
      <c r="E119" s="133" t="s">
        <v>5</v>
      </c>
      <c r="F119" s="133">
        <v>2</v>
      </c>
      <c r="G119" s="15"/>
      <c r="H119" s="231">
        <f t="shared" si="5"/>
        <v>0</v>
      </c>
      <c r="I119" s="61"/>
      <c r="J119" s="83"/>
    </row>
    <row r="120" spans="1:10" ht="65.25" customHeight="1" thickBot="1" x14ac:dyDescent="0.3">
      <c r="A120" s="156" t="s">
        <v>162</v>
      </c>
      <c r="B120" s="135" t="s">
        <v>953</v>
      </c>
      <c r="C120" s="159" t="s">
        <v>952</v>
      </c>
      <c r="D120" s="18"/>
      <c r="E120" s="133" t="s">
        <v>5</v>
      </c>
      <c r="F120" s="133">
        <v>1</v>
      </c>
      <c r="G120" s="15"/>
      <c r="H120" s="231">
        <f t="shared" si="5"/>
        <v>0</v>
      </c>
      <c r="I120" s="61"/>
      <c r="J120" s="83"/>
    </row>
    <row r="121" spans="1:10" ht="69.75" customHeight="1" thickBot="1" x14ac:dyDescent="0.3">
      <c r="A121" s="156" t="s">
        <v>1708</v>
      </c>
      <c r="B121" s="135" t="s">
        <v>957</v>
      </c>
      <c r="C121" s="159" t="s">
        <v>956</v>
      </c>
      <c r="D121" s="18"/>
      <c r="E121" s="133" t="s">
        <v>5</v>
      </c>
      <c r="F121" s="133">
        <v>1</v>
      </c>
      <c r="G121" s="15"/>
      <c r="H121" s="231">
        <f t="shared" si="5"/>
        <v>0</v>
      </c>
      <c r="I121" s="61"/>
      <c r="J121" s="83"/>
    </row>
    <row r="122" spans="1:10" ht="64.5" customHeight="1" thickBot="1" x14ac:dyDescent="0.3">
      <c r="A122" s="156" t="s">
        <v>163</v>
      </c>
      <c r="B122" s="135" t="s">
        <v>955</v>
      </c>
      <c r="C122" s="159" t="s">
        <v>954</v>
      </c>
      <c r="D122" s="18"/>
      <c r="E122" s="133" t="s">
        <v>5</v>
      </c>
      <c r="F122" s="133">
        <v>1</v>
      </c>
      <c r="G122" s="15"/>
      <c r="H122" s="231">
        <f t="shared" si="5"/>
        <v>0</v>
      </c>
      <c r="I122" s="61"/>
      <c r="J122" s="83"/>
    </row>
    <row r="123" spans="1:10" ht="63.75" thickBot="1" x14ac:dyDescent="0.3">
      <c r="A123" s="156" t="s">
        <v>164</v>
      </c>
      <c r="B123" s="135" t="s">
        <v>1188</v>
      </c>
      <c r="C123" s="159" t="s">
        <v>1187</v>
      </c>
      <c r="D123" s="18"/>
      <c r="E123" s="133" t="s">
        <v>1004</v>
      </c>
      <c r="F123" s="133">
        <v>1</v>
      </c>
      <c r="G123" s="15"/>
      <c r="H123" s="231">
        <f t="shared" si="5"/>
        <v>0</v>
      </c>
      <c r="I123" s="61"/>
      <c r="J123" s="113"/>
    </row>
    <row r="124" spans="1:10" ht="95.25" customHeight="1" thickBot="1" x14ac:dyDescent="0.3">
      <c r="A124" s="156" t="s">
        <v>165</v>
      </c>
      <c r="B124" s="135" t="s">
        <v>1189</v>
      </c>
      <c r="C124" s="159" t="s">
        <v>526</v>
      </c>
      <c r="D124" s="18"/>
      <c r="E124" s="133" t="s">
        <v>1004</v>
      </c>
      <c r="F124" s="133">
        <v>8</v>
      </c>
      <c r="G124" s="15"/>
      <c r="H124" s="231">
        <f t="shared" si="5"/>
        <v>0</v>
      </c>
      <c r="I124" s="61"/>
      <c r="J124" s="83"/>
    </row>
    <row r="125" spans="1:10" ht="95.25" customHeight="1" thickBot="1" x14ac:dyDescent="0.3">
      <c r="A125" s="156" t="s">
        <v>166</v>
      </c>
      <c r="B125" s="135" t="s">
        <v>1190</v>
      </c>
      <c r="C125" s="159" t="s">
        <v>1191</v>
      </c>
      <c r="D125" s="41"/>
      <c r="E125" s="133" t="s">
        <v>5</v>
      </c>
      <c r="F125" s="133">
        <v>1</v>
      </c>
      <c r="G125" s="15"/>
      <c r="H125" s="231">
        <f t="shared" si="5"/>
        <v>0</v>
      </c>
      <c r="I125" s="61"/>
      <c r="J125" s="114"/>
    </row>
    <row r="126" spans="1:10" ht="95.25" customHeight="1" thickBot="1" x14ac:dyDescent="0.3">
      <c r="A126" s="156" t="s">
        <v>167</v>
      </c>
      <c r="B126" s="135" t="s">
        <v>1192</v>
      </c>
      <c r="C126" s="159" t="s">
        <v>553</v>
      </c>
      <c r="D126" s="18"/>
      <c r="E126" s="133" t="s">
        <v>5</v>
      </c>
      <c r="F126" s="133">
        <v>1</v>
      </c>
      <c r="G126" s="15"/>
      <c r="H126" s="231">
        <f t="shared" ref="H126" si="6">F126*G126</f>
        <v>0</v>
      </c>
      <c r="I126" s="61"/>
      <c r="J126" s="83"/>
    </row>
    <row r="127" spans="1:10" ht="95.25" customHeight="1" thickBot="1" x14ac:dyDescent="0.3">
      <c r="A127" s="156" t="s">
        <v>1709</v>
      </c>
      <c r="B127" s="135" t="s">
        <v>1193</v>
      </c>
      <c r="C127" s="159" t="s">
        <v>577</v>
      </c>
      <c r="D127" s="18"/>
      <c r="E127" s="133" t="s">
        <v>1004</v>
      </c>
      <c r="F127" s="133">
        <v>1</v>
      </c>
      <c r="G127" s="15"/>
      <c r="H127" s="231">
        <f>F127*G127</f>
        <v>0</v>
      </c>
      <c r="I127" s="61"/>
      <c r="J127" s="83"/>
    </row>
    <row r="128" spans="1:10" ht="95.25" customHeight="1" thickBot="1" x14ac:dyDescent="0.3">
      <c r="A128" s="156" t="s">
        <v>1710</v>
      </c>
      <c r="B128" s="135" t="s">
        <v>47</v>
      </c>
      <c r="C128" s="159" t="s">
        <v>579</v>
      </c>
      <c r="D128" s="18"/>
      <c r="E128" s="133" t="s">
        <v>5</v>
      </c>
      <c r="F128" s="133">
        <v>1</v>
      </c>
      <c r="G128" s="15"/>
      <c r="H128" s="231">
        <f>F128*G128</f>
        <v>0</v>
      </c>
      <c r="I128" s="61"/>
      <c r="J128" s="83"/>
    </row>
    <row r="129" spans="1:10" ht="95.25" customHeight="1" thickBot="1" x14ac:dyDescent="0.3">
      <c r="A129" s="156" t="s">
        <v>168</v>
      </c>
      <c r="B129" s="135" t="s">
        <v>1194</v>
      </c>
      <c r="C129" s="159" t="s">
        <v>589</v>
      </c>
      <c r="D129" s="18"/>
      <c r="E129" s="133" t="s">
        <v>1004</v>
      </c>
      <c r="F129" s="133">
        <v>3</v>
      </c>
      <c r="G129" s="15"/>
      <c r="H129" s="231">
        <f>F129*G129</f>
        <v>0</v>
      </c>
      <c r="I129" s="61"/>
      <c r="J129" s="83"/>
    </row>
    <row r="130" spans="1:10" ht="95.25" customHeight="1" thickBot="1" x14ac:dyDescent="0.3">
      <c r="A130" s="156" t="s">
        <v>169</v>
      </c>
      <c r="B130" s="135" t="s">
        <v>1195</v>
      </c>
      <c r="C130" s="159" t="s">
        <v>612</v>
      </c>
      <c r="D130" s="18"/>
      <c r="E130" s="133" t="s">
        <v>1004</v>
      </c>
      <c r="F130" s="133">
        <v>1</v>
      </c>
      <c r="G130" s="15"/>
      <c r="H130" s="231">
        <f>F130*G130</f>
        <v>0</v>
      </c>
      <c r="I130" s="61"/>
      <c r="J130" s="83"/>
    </row>
    <row r="131" spans="1:10" ht="95.25" customHeight="1" thickBot="1" x14ac:dyDescent="0.3">
      <c r="A131" s="156" t="s">
        <v>1711</v>
      </c>
      <c r="B131" s="135" t="s">
        <v>59</v>
      </c>
      <c r="C131" s="159" t="s">
        <v>616</v>
      </c>
      <c r="D131" s="41"/>
      <c r="E131" s="133" t="s">
        <v>5</v>
      </c>
      <c r="F131" s="133">
        <v>1</v>
      </c>
      <c r="G131" s="15"/>
      <c r="H131" s="231">
        <f t="shared" ref="H131:H133" si="7">F131*G131</f>
        <v>0</v>
      </c>
      <c r="I131" s="61"/>
      <c r="J131" s="83"/>
    </row>
    <row r="132" spans="1:10" ht="95.25" customHeight="1" thickBot="1" x14ac:dyDescent="0.3">
      <c r="A132" s="156" t="s">
        <v>170</v>
      </c>
      <c r="B132" s="163" t="s">
        <v>1714</v>
      </c>
      <c r="C132" s="159" t="s">
        <v>1712</v>
      </c>
      <c r="D132" s="66"/>
      <c r="E132" s="133" t="s">
        <v>5</v>
      </c>
      <c r="F132" s="133">
        <v>1</v>
      </c>
      <c r="G132" s="15"/>
      <c r="H132" s="231">
        <f t="shared" si="7"/>
        <v>0</v>
      </c>
      <c r="I132" s="61"/>
      <c r="J132" s="83"/>
    </row>
    <row r="133" spans="1:10" ht="95.25" customHeight="1" thickBot="1" x14ac:dyDescent="0.3">
      <c r="A133" s="156" t="s">
        <v>171</v>
      </c>
      <c r="B133" s="163" t="s">
        <v>1715</v>
      </c>
      <c r="C133" s="159" t="s">
        <v>1713</v>
      </c>
      <c r="D133" s="66"/>
      <c r="E133" s="133" t="s">
        <v>5</v>
      </c>
      <c r="F133" s="133">
        <v>1</v>
      </c>
      <c r="G133" s="15"/>
      <c r="H133" s="231">
        <f t="shared" si="7"/>
        <v>0</v>
      </c>
      <c r="I133" s="61"/>
      <c r="J133" s="83"/>
    </row>
    <row r="134" spans="1:10" ht="95.25" customHeight="1" thickBot="1" x14ac:dyDescent="0.3">
      <c r="A134" s="156" t="s">
        <v>172</v>
      </c>
      <c r="B134" s="135" t="s">
        <v>1196</v>
      </c>
      <c r="C134" s="159" t="s">
        <v>1197</v>
      </c>
      <c r="D134" s="18"/>
      <c r="E134" s="133" t="s">
        <v>5</v>
      </c>
      <c r="F134" s="133">
        <v>1</v>
      </c>
      <c r="G134" s="15"/>
      <c r="H134" s="231">
        <f t="shared" ref="H134:H146" si="8">F134*G134</f>
        <v>0</v>
      </c>
      <c r="I134" s="61"/>
      <c r="J134" s="83"/>
    </row>
    <row r="135" spans="1:10" ht="111" thickBot="1" x14ac:dyDescent="0.3">
      <c r="A135" s="156" t="s">
        <v>173</v>
      </c>
      <c r="B135" s="135" t="s">
        <v>1198</v>
      </c>
      <c r="C135" s="159" t="s">
        <v>1948</v>
      </c>
      <c r="D135" s="41"/>
      <c r="E135" s="133" t="s">
        <v>1004</v>
      </c>
      <c r="F135" s="133">
        <v>1</v>
      </c>
      <c r="G135" s="15"/>
      <c r="H135" s="231">
        <f t="shared" si="8"/>
        <v>0</v>
      </c>
      <c r="I135" s="61"/>
      <c r="J135" s="115"/>
    </row>
    <row r="136" spans="1:10" ht="95.25" customHeight="1" thickBot="1" x14ac:dyDescent="0.3">
      <c r="A136" s="156" t="s">
        <v>174</v>
      </c>
      <c r="B136" s="135" t="s">
        <v>1201</v>
      </c>
      <c r="C136" s="159" t="s">
        <v>1949</v>
      </c>
      <c r="D136" s="41"/>
      <c r="E136" s="133" t="s">
        <v>5</v>
      </c>
      <c r="F136" s="133">
        <v>3</v>
      </c>
      <c r="G136" s="15"/>
      <c r="H136" s="231">
        <f t="shared" si="8"/>
        <v>0</v>
      </c>
      <c r="I136" s="61"/>
      <c r="J136" s="116"/>
    </row>
    <row r="137" spans="1:10" ht="95.25" customHeight="1" thickBot="1" x14ac:dyDescent="0.3">
      <c r="A137" s="156" t="s">
        <v>175</v>
      </c>
      <c r="B137" s="135" t="s">
        <v>1202</v>
      </c>
      <c r="C137" s="159" t="s">
        <v>1950</v>
      </c>
      <c r="D137" s="18"/>
      <c r="E137" s="133" t="s">
        <v>5</v>
      </c>
      <c r="F137" s="133">
        <v>3</v>
      </c>
      <c r="G137" s="15"/>
      <c r="H137" s="231">
        <f t="shared" si="8"/>
        <v>0</v>
      </c>
      <c r="I137" s="61"/>
      <c r="J137" s="116"/>
    </row>
    <row r="138" spans="1:10" ht="95.25" customHeight="1" thickBot="1" x14ac:dyDescent="0.3">
      <c r="A138" s="156" t="s">
        <v>176</v>
      </c>
      <c r="B138" s="135" t="s">
        <v>1203</v>
      </c>
      <c r="C138" s="159" t="s">
        <v>1199</v>
      </c>
      <c r="D138" s="18"/>
      <c r="E138" s="133" t="s">
        <v>5</v>
      </c>
      <c r="F138" s="133">
        <v>1</v>
      </c>
      <c r="G138" s="15"/>
      <c r="H138" s="231">
        <f t="shared" si="8"/>
        <v>0</v>
      </c>
      <c r="I138" s="61"/>
      <c r="J138" s="116"/>
    </row>
    <row r="139" spans="1:10" ht="95.25" customHeight="1" thickBot="1" x14ac:dyDescent="0.3">
      <c r="A139" s="156" t="s">
        <v>177</v>
      </c>
      <c r="B139" s="135" t="s">
        <v>1204</v>
      </c>
      <c r="C139" s="159" t="s">
        <v>1200</v>
      </c>
      <c r="D139" s="18"/>
      <c r="E139" s="133" t="s">
        <v>5</v>
      </c>
      <c r="F139" s="133">
        <v>1</v>
      </c>
      <c r="G139" s="15"/>
      <c r="H139" s="231">
        <f t="shared" si="8"/>
        <v>0</v>
      </c>
      <c r="I139" s="61"/>
      <c r="J139" s="116"/>
    </row>
    <row r="140" spans="1:10" ht="95.25" customHeight="1" thickBot="1" x14ac:dyDescent="0.3">
      <c r="A140" s="156" t="s">
        <v>178</v>
      </c>
      <c r="B140" s="135" t="s">
        <v>73</v>
      </c>
      <c r="C140" s="159" t="s">
        <v>643</v>
      </c>
      <c r="D140" s="18"/>
      <c r="E140" s="133" t="s">
        <v>1004</v>
      </c>
      <c r="F140" s="133">
        <v>2</v>
      </c>
      <c r="G140" s="15"/>
      <c r="H140" s="231">
        <f t="shared" si="8"/>
        <v>0</v>
      </c>
      <c r="I140" s="61"/>
      <c r="J140" s="83"/>
    </row>
    <row r="141" spans="1:10" ht="95.25" customHeight="1" thickBot="1" x14ac:dyDescent="0.3">
      <c r="A141" s="156" t="s">
        <v>179</v>
      </c>
      <c r="B141" s="135" t="s">
        <v>1205</v>
      </c>
      <c r="C141" s="159" t="s">
        <v>1206</v>
      </c>
      <c r="D141" s="41"/>
      <c r="E141" s="133" t="s">
        <v>1004</v>
      </c>
      <c r="F141" s="133">
        <v>1</v>
      </c>
      <c r="G141" s="15"/>
      <c r="H141" s="231">
        <f t="shared" si="8"/>
        <v>0</v>
      </c>
      <c r="I141" s="61"/>
      <c r="J141" s="84"/>
    </row>
    <row r="142" spans="1:10" ht="95.25" customHeight="1" thickBot="1" x14ac:dyDescent="0.3">
      <c r="A142" s="156" t="s">
        <v>180</v>
      </c>
      <c r="B142" s="135" t="s">
        <v>1207</v>
      </c>
      <c r="C142" s="159" t="s">
        <v>644</v>
      </c>
      <c r="D142" s="18"/>
      <c r="E142" s="133" t="s">
        <v>1004</v>
      </c>
      <c r="F142" s="133">
        <v>1</v>
      </c>
      <c r="G142" s="15"/>
      <c r="H142" s="231">
        <f t="shared" si="8"/>
        <v>0</v>
      </c>
      <c r="I142" s="61"/>
      <c r="J142" s="83"/>
    </row>
    <row r="143" spans="1:10" ht="95.25" customHeight="1" thickBot="1" x14ac:dyDescent="0.3">
      <c r="A143" s="156" t="s">
        <v>181</v>
      </c>
      <c r="B143" s="135" t="s">
        <v>1208</v>
      </c>
      <c r="C143" s="159" t="s">
        <v>1209</v>
      </c>
      <c r="D143" s="41"/>
      <c r="E143" s="133" t="s">
        <v>1004</v>
      </c>
      <c r="F143" s="133">
        <v>3</v>
      </c>
      <c r="G143" s="15"/>
      <c r="H143" s="231">
        <f t="shared" si="8"/>
        <v>0</v>
      </c>
      <c r="I143" s="61"/>
      <c r="J143" s="107"/>
    </row>
    <row r="144" spans="1:10" ht="95.25" customHeight="1" thickBot="1" x14ac:dyDescent="0.3">
      <c r="A144" s="156" t="s">
        <v>182</v>
      </c>
      <c r="B144" s="135" t="s">
        <v>1211</v>
      </c>
      <c r="C144" s="159" t="s">
        <v>1210</v>
      </c>
      <c r="D144" s="18"/>
      <c r="E144" s="133" t="s">
        <v>5</v>
      </c>
      <c r="F144" s="133">
        <v>1</v>
      </c>
      <c r="G144" s="15"/>
      <c r="H144" s="231">
        <f t="shared" si="8"/>
        <v>0</v>
      </c>
      <c r="I144" s="61"/>
      <c r="J144" s="83"/>
    </row>
    <row r="145" spans="1:10" ht="28.5" customHeight="1" thickBot="1" x14ac:dyDescent="0.3">
      <c r="A145" s="156" t="s">
        <v>183</v>
      </c>
      <c r="B145" s="187" t="s">
        <v>79</v>
      </c>
      <c r="C145" s="167" t="s">
        <v>660</v>
      </c>
      <c r="D145" s="23"/>
      <c r="E145" s="148" t="s">
        <v>1004</v>
      </c>
      <c r="F145" s="148">
        <v>1</v>
      </c>
      <c r="G145" s="23"/>
      <c r="H145" s="234">
        <f t="shared" si="8"/>
        <v>0</v>
      </c>
      <c r="I145" s="71"/>
      <c r="J145" s="83"/>
    </row>
    <row r="146" spans="1:10" ht="32.25" thickBot="1" x14ac:dyDescent="0.3">
      <c r="A146" s="156" t="s">
        <v>184</v>
      </c>
      <c r="B146" s="187" t="s">
        <v>1212</v>
      </c>
      <c r="C146" s="167" t="s">
        <v>661</v>
      </c>
      <c r="D146" s="23"/>
      <c r="E146" s="148" t="s">
        <v>1004</v>
      </c>
      <c r="F146" s="148">
        <v>1</v>
      </c>
      <c r="G146" s="23"/>
      <c r="H146" s="234">
        <f t="shared" si="8"/>
        <v>0</v>
      </c>
      <c r="I146" s="71"/>
      <c r="J146" s="83"/>
    </row>
    <row r="147" spans="1:10" s="28" customFormat="1" ht="36" customHeight="1" thickBot="1" x14ac:dyDescent="0.3">
      <c r="A147" s="179"/>
      <c r="B147" s="171" t="s">
        <v>1032</v>
      </c>
      <c r="C147" s="172"/>
      <c r="D147" s="33"/>
      <c r="E147" s="153"/>
      <c r="F147" s="153"/>
      <c r="G147" s="34"/>
      <c r="H147" s="232"/>
      <c r="I147" s="72"/>
      <c r="J147" s="88"/>
    </row>
    <row r="148" spans="1:10" s="28" customFormat="1" ht="86.25" customHeight="1" thickBot="1" x14ac:dyDescent="0.3">
      <c r="A148" s="156" t="s">
        <v>185</v>
      </c>
      <c r="B148" s="131" t="s">
        <v>1214</v>
      </c>
      <c r="C148" s="188" t="s">
        <v>1213</v>
      </c>
      <c r="D148" s="56"/>
      <c r="E148" s="161" t="s">
        <v>5</v>
      </c>
      <c r="F148" s="161">
        <v>13</v>
      </c>
      <c r="G148" s="27"/>
      <c r="H148" s="233">
        <f t="shared" si="1"/>
        <v>0</v>
      </c>
      <c r="I148" s="73"/>
      <c r="J148" s="89"/>
    </row>
    <row r="149" spans="1:10" ht="45.75" customHeight="1" thickBot="1" x14ac:dyDescent="0.3">
      <c r="A149" s="156" t="s">
        <v>186</v>
      </c>
      <c r="B149" s="131" t="s">
        <v>21</v>
      </c>
      <c r="C149" s="189" t="s">
        <v>1215</v>
      </c>
      <c r="D149" s="2"/>
      <c r="E149" s="133" t="s">
        <v>1004</v>
      </c>
      <c r="F149" s="133">
        <v>3</v>
      </c>
      <c r="G149" s="15"/>
      <c r="H149" s="231">
        <f t="shared" ref="H149:H154" si="9">F149*G149</f>
        <v>0</v>
      </c>
      <c r="I149" s="61"/>
      <c r="J149" s="83"/>
    </row>
    <row r="150" spans="1:10" ht="66" customHeight="1" thickBot="1" x14ac:dyDescent="0.3">
      <c r="A150" s="156" t="s">
        <v>187</v>
      </c>
      <c r="B150" s="135" t="s">
        <v>1216</v>
      </c>
      <c r="C150" s="190" t="s">
        <v>483</v>
      </c>
      <c r="D150" s="2"/>
      <c r="E150" s="133" t="s">
        <v>5</v>
      </c>
      <c r="F150" s="133">
        <v>3</v>
      </c>
      <c r="G150" s="15"/>
      <c r="H150" s="231">
        <f t="shared" si="9"/>
        <v>0</v>
      </c>
      <c r="I150" s="61"/>
      <c r="J150" s="83"/>
    </row>
    <row r="151" spans="1:10" ht="86.25" customHeight="1" thickBot="1" x14ac:dyDescent="0.3">
      <c r="A151" s="156" t="s">
        <v>1716</v>
      </c>
      <c r="B151" s="191" t="s">
        <v>1217</v>
      </c>
      <c r="C151" s="136" t="s">
        <v>484</v>
      </c>
      <c r="D151" s="2"/>
      <c r="E151" s="129" t="s">
        <v>1004</v>
      </c>
      <c r="F151" s="129">
        <v>4</v>
      </c>
      <c r="G151" s="3"/>
      <c r="H151" s="231">
        <f t="shared" si="9"/>
        <v>0</v>
      </c>
      <c r="I151" s="69"/>
      <c r="J151" s="83"/>
    </row>
    <row r="152" spans="1:10" ht="69" customHeight="1" thickBot="1" x14ac:dyDescent="0.3">
      <c r="A152" s="156" t="s">
        <v>188</v>
      </c>
      <c r="B152" s="135" t="s">
        <v>1218</v>
      </c>
      <c r="C152" s="159" t="s">
        <v>1515</v>
      </c>
      <c r="D152" s="41"/>
      <c r="E152" s="129" t="s">
        <v>1004</v>
      </c>
      <c r="F152" s="133">
        <v>5</v>
      </c>
      <c r="G152" s="15"/>
      <c r="H152" s="231">
        <f t="shared" si="9"/>
        <v>0</v>
      </c>
      <c r="I152" s="61"/>
      <c r="J152" s="107"/>
    </row>
    <row r="153" spans="1:10" ht="62.25" customHeight="1" thickBot="1" x14ac:dyDescent="0.3">
      <c r="A153" s="156" t="s">
        <v>189</v>
      </c>
      <c r="B153" s="135" t="s">
        <v>1219</v>
      </c>
      <c r="C153" s="159" t="s">
        <v>486</v>
      </c>
      <c r="D153" s="18"/>
      <c r="E153" s="129" t="s">
        <v>1004</v>
      </c>
      <c r="F153" s="133">
        <v>5</v>
      </c>
      <c r="G153" s="15"/>
      <c r="H153" s="231">
        <f t="shared" si="9"/>
        <v>0</v>
      </c>
      <c r="I153" s="61"/>
      <c r="J153" s="83"/>
    </row>
    <row r="154" spans="1:10" ht="48" customHeight="1" thickBot="1" x14ac:dyDescent="0.3">
      <c r="A154" s="156" t="s">
        <v>190</v>
      </c>
      <c r="B154" s="135" t="s">
        <v>1220</v>
      </c>
      <c r="C154" s="159" t="s">
        <v>1951</v>
      </c>
      <c r="D154" s="18"/>
      <c r="E154" s="133" t="s">
        <v>5</v>
      </c>
      <c r="F154" s="133">
        <v>3</v>
      </c>
      <c r="G154" s="15"/>
      <c r="H154" s="231">
        <f t="shared" si="9"/>
        <v>0</v>
      </c>
      <c r="I154" s="61"/>
      <c r="J154" s="83"/>
    </row>
    <row r="155" spans="1:10" ht="32.25" thickBot="1" x14ac:dyDescent="0.3">
      <c r="A155" s="156" t="s">
        <v>191</v>
      </c>
      <c r="B155" s="131" t="s">
        <v>19</v>
      </c>
      <c r="C155" s="157" t="s">
        <v>1005</v>
      </c>
      <c r="D155" s="10"/>
      <c r="E155" s="133" t="s">
        <v>5</v>
      </c>
      <c r="F155" s="133">
        <v>14</v>
      </c>
      <c r="G155" s="15"/>
      <c r="H155" s="231">
        <f t="shared" si="1"/>
        <v>0</v>
      </c>
      <c r="I155" s="61"/>
      <c r="J155" s="83"/>
    </row>
    <row r="156" spans="1:10" ht="48" thickBot="1" x14ac:dyDescent="0.3">
      <c r="A156" s="156" t="s">
        <v>192</v>
      </c>
      <c r="B156" s="131" t="s">
        <v>1221</v>
      </c>
      <c r="C156" s="157" t="s">
        <v>476</v>
      </c>
      <c r="D156" s="11"/>
      <c r="E156" s="133" t="s">
        <v>1004</v>
      </c>
      <c r="F156" s="133">
        <v>15</v>
      </c>
      <c r="G156" s="15"/>
      <c r="H156" s="231">
        <f t="shared" si="1"/>
        <v>0</v>
      </c>
      <c r="I156" s="61"/>
      <c r="J156" s="83"/>
    </row>
    <row r="157" spans="1:10" ht="48" thickBot="1" x14ac:dyDescent="0.3">
      <c r="A157" s="156" t="s">
        <v>193</v>
      </c>
      <c r="B157" s="131" t="s">
        <v>1222</v>
      </c>
      <c r="C157" s="177" t="s">
        <v>548</v>
      </c>
      <c r="D157" s="22"/>
      <c r="E157" s="133" t="s">
        <v>1004</v>
      </c>
      <c r="F157" s="133">
        <v>17</v>
      </c>
      <c r="G157" s="15"/>
      <c r="H157" s="231">
        <f>F157*G157</f>
        <v>0</v>
      </c>
      <c r="I157" s="61"/>
      <c r="J157" s="83"/>
    </row>
    <row r="158" spans="1:10" ht="111" thickBot="1" x14ac:dyDescent="0.3">
      <c r="A158" s="156" t="s">
        <v>194</v>
      </c>
      <c r="B158" s="131" t="s">
        <v>20</v>
      </c>
      <c r="C158" s="192" t="s">
        <v>1717</v>
      </c>
      <c r="D158" s="37"/>
      <c r="E158" s="133" t="s">
        <v>1004</v>
      </c>
      <c r="F158" s="193">
        <v>2</v>
      </c>
      <c r="G158" s="15"/>
      <c r="H158" s="231">
        <f>F158*G158</f>
        <v>0</v>
      </c>
      <c r="I158" s="61"/>
      <c r="J158" s="117"/>
    </row>
    <row r="159" spans="1:10" ht="65.25" customHeight="1" thickBot="1" x14ac:dyDescent="0.3">
      <c r="A159" s="156" t="s">
        <v>195</v>
      </c>
      <c r="B159" s="131" t="s">
        <v>937</v>
      </c>
      <c r="C159" s="157" t="s">
        <v>936</v>
      </c>
      <c r="D159" s="12"/>
      <c r="E159" s="133" t="s">
        <v>5</v>
      </c>
      <c r="F159" s="133">
        <v>16</v>
      </c>
      <c r="G159" s="15"/>
      <c r="H159" s="231">
        <f t="shared" si="1"/>
        <v>0</v>
      </c>
      <c r="I159" s="61"/>
      <c r="J159" s="84"/>
    </row>
    <row r="160" spans="1:10" ht="48" thickBot="1" x14ac:dyDescent="0.3">
      <c r="A160" s="156" t="s">
        <v>1718</v>
      </c>
      <c r="B160" s="131" t="s">
        <v>1223</v>
      </c>
      <c r="C160" s="155" t="s">
        <v>477</v>
      </c>
      <c r="D160" s="2"/>
      <c r="E160" s="133" t="s">
        <v>5</v>
      </c>
      <c r="F160" s="133">
        <v>16</v>
      </c>
      <c r="G160" s="15"/>
      <c r="H160" s="231">
        <f t="shared" si="1"/>
        <v>0</v>
      </c>
      <c r="I160" s="61"/>
      <c r="J160" s="84"/>
    </row>
    <row r="161" spans="1:10" ht="55.5" customHeight="1" thickBot="1" x14ac:dyDescent="0.3">
      <c r="A161" s="156" t="s">
        <v>196</v>
      </c>
      <c r="B161" s="135" t="s">
        <v>1224</v>
      </c>
      <c r="C161" s="155" t="s">
        <v>481</v>
      </c>
      <c r="D161" s="6"/>
      <c r="E161" s="133" t="s">
        <v>5</v>
      </c>
      <c r="F161" s="133">
        <v>2</v>
      </c>
      <c r="G161" s="15"/>
      <c r="H161" s="231">
        <f t="shared" ref="H161:H175" si="10">F161*G161</f>
        <v>0</v>
      </c>
      <c r="I161" s="61"/>
      <c r="J161" s="83"/>
    </row>
    <row r="162" spans="1:10" ht="70.5" customHeight="1" thickBot="1" x14ac:dyDescent="0.3">
      <c r="A162" s="156" t="s">
        <v>197</v>
      </c>
      <c r="B162" s="137" t="s">
        <v>1225</v>
      </c>
      <c r="C162" s="158" t="s">
        <v>482</v>
      </c>
      <c r="D162" s="16"/>
      <c r="E162" s="139" t="s">
        <v>5</v>
      </c>
      <c r="F162" s="139">
        <v>3</v>
      </c>
      <c r="G162" s="14"/>
      <c r="H162" s="231">
        <f t="shared" si="10"/>
        <v>0</v>
      </c>
      <c r="I162" s="74"/>
      <c r="J162" s="83"/>
    </row>
    <row r="163" spans="1:10" ht="69.75" customHeight="1" thickBot="1" x14ac:dyDescent="0.3">
      <c r="A163" s="156" t="s">
        <v>198</v>
      </c>
      <c r="B163" s="131" t="s">
        <v>1226</v>
      </c>
      <c r="C163" s="190" t="s">
        <v>478</v>
      </c>
      <c r="D163" s="2"/>
      <c r="E163" s="133" t="s">
        <v>1004</v>
      </c>
      <c r="F163" s="133">
        <v>2</v>
      </c>
      <c r="G163" s="15"/>
      <c r="H163" s="231">
        <f t="shared" si="10"/>
        <v>0</v>
      </c>
      <c r="I163" s="61"/>
      <c r="J163" s="83"/>
    </row>
    <row r="164" spans="1:10" ht="58.5" customHeight="1" thickBot="1" x14ac:dyDescent="0.3">
      <c r="A164" s="156" t="s">
        <v>199</v>
      </c>
      <c r="B164" s="135" t="s">
        <v>1227</v>
      </c>
      <c r="C164" s="155" t="s">
        <v>479</v>
      </c>
      <c r="D164" s="2"/>
      <c r="E164" s="133" t="s">
        <v>1004</v>
      </c>
      <c r="F164" s="133">
        <v>3</v>
      </c>
      <c r="G164" s="15"/>
      <c r="H164" s="231">
        <f t="shared" si="10"/>
        <v>0</v>
      </c>
      <c r="I164" s="61"/>
      <c r="J164" s="83"/>
    </row>
    <row r="165" spans="1:10" ht="68.25" customHeight="1" thickBot="1" x14ac:dyDescent="0.3">
      <c r="A165" s="156" t="s">
        <v>200</v>
      </c>
      <c r="B165" s="137" t="s">
        <v>891</v>
      </c>
      <c r="C165" s="158" t="s">
        <v>480</v>
      </c>
      <c r="D165" s="16"/>
      <c r="E165" s="139" t="s">
        <v>5</v>
      </c>
      <c r="F165" s="139">
        <v>3</v>
      </c>
      <c r="G165" s="14"/>
      <c r="H165" s="231">
        <f t="shared" si="10"/>
        <v>0</v>
      </c>
      <c r="I165" s="70"/>
      <c r="J165" s="83"/>
    </row>
    <row r="166" spans="1:10" ht="63.75" thickBot="1" x14ac:dyDescent="0.3">
      <c r="A166" s="156" t="s">
        <v>201</v>
      </c>
      <c r="B166" s="135" t="s">
        <v>1228</v>
      </c>
      <c r="C166" s="155" t="s">
        <v>1952</v>
      </c>
      <c r="D166" s="37"/>
      <c r="E166" s="133" t="s">
        <v>5</v>
      </c>
      <c r="F166" s="133">
        <v>2</v>
      </c>
      <c r="G166" s="15"/>
      <c r="H166" s="231">
        <f t="shared" si="10"/>
        <v>0</v>
      </c>
      <c r="I166" s="61"/>
      <c r="J166" s="105"/>
    </row>
    <row r="167" spans="1:10" ht="78" customHeight="1" thickBot="1" x14ac:dyDescent="0.3">
      <c r="A167" s="156" t="s">
        <v>202</v>
      </c>
      <c r="B167" s="135" t="s">
        <v>1516</v>
      </c>
      <c r="C167" s="159" t="s">
        <v>1719</v>
      </c>
      <c r="D167" s="41"/>
      <c r="E167" s="133" t="s">
        <v>1004</v>
      </c>
      <c r="F167" s="133">
        <v>1</v>
      </c>
      <c r="G167" s="15"/>
      <c r="H167" s="231">
        <f t="shared" si="10"/>
        <v>0</v>
      </c>
      <c r="I167" s="61"/>
      <c r="J167" s="107"/>
    </row>
    <row r="168" spans="1:10" ht="49.5" customHeight="1" thickBot="1" x14ac:dyDescent="0.3">
      <c r="A168" s="156" t="s">
        <v>203</v>
      </c>
      <c r="B168" s="135" t="s">
        <v>22</v>
      </c>
      <c r="C168" s="159" t="s">
        <v>487</v>
      </c>
      <c r="D168" s="13"/>
      <c r="E168" s="133" t="s">
        <v>5</v>
      </c>
      <c r="F168" s="133">
        <v>2</v>
      </c>
      <c r="G168" s="15"/>
      <c r="H168" s="231">
        <f t="shared" si="10"/>
        <v>0</v>
      </c>
      <c r="I168" s="61"/>
      <c r="J168" s="83"/>
    </row>
    <row r="169" spans="1:10" ht="58.5" customHeight="1" thickBot="1" x14ac:dyDescent="0.3">
      <c r="A169" s="156" t="s">
        <v>204</v>
      </c>
      <c r="B169" s="135" t="s">
        <v>24</v>
      </c>
      <c r="C169" s="159" t="s">
        <v>489</v>
      </c>
      <c r="D169" s="18"/>
      <c r="E169" s="133" t="s">
        <v>5</v>
      </c>
      <c r="F169" s="133">
        <v>1</v>
      </c>
      <c r="G169" s="15"/>
      <c r="H169" s="231">
        <f t="shared" si="10"/>
        <v>0</v>
      </c>
      <c r="I169" s="61"/>
      <c r="J169" s="83"/>
    </row>
    <row r="170" spans="1:10" ht="95.25" customHeight="1" thickBot="1" x14ac:dyDescent="0.3">
      <c r="A170" s="156" t="s">
        <v>205</v>
      </c>
      <c r="B170" s="135" t="s">
        <v>967</v>
      </c>
      <c r="C170" s="159" t="s">
        <v>496</v>
      </c>
      <c r="D170" s="18"/>
      <c r="E170" s="133" t="s">
        <v>1004</v>
      </c>
      <c r="F170" s="133">
        <v>2</v>
      </c>
      <c r="G170" s="15"/>
      <c r="H170" s="231">
        <f t="shared" si="10"/>
        <v>0</v>
      </c>
      <c r="I170" s="61"/>
      <c r="J170" s="83"/>
    </row>
    <row r="171" spans="1:10" ht="95.25" customHeight="1" thickBot="1" x14ac:dyDescent="0.3">
      <c r="A171" s="156" t="s">
        <v>206</v>
      </c>
      <c r="B171" s="135" t="s">
        <v>1229</v>
      </c>
      <c r="C171" s="159" t="s">
        <v>1953</v>
      </c>
      <c r="D171" s="41"/>
      <c r="E171" s="133" t="s">
        <v>5</v>
      </c>
      <c r="F171" s="133">
        <v>1</v>
      </c>
      <c r="G171" s="15"/>
      <c r="H171" s="231">
        <f t="shared" si="10"/>
        <v>0</v>
      </c>
      <c r="I171" s="61"/>
      <c r="J171" s="107"/>
    </row>
    <row r="172" spans="1:10" ht="95.25" customHeight="1" thickBot="1" x14ac:dyDescent="0.3">
      <c r="A172" s="156" t="s">
        <v>207</v>
      </c>
      <c r="B172" s="135" t="s">
        <v>1230</v>
      </c>
      <c r="C172" s="159" t="s">
        <v>525</v>
      </c>
      <c r="D172" s="18"/>
      <c r="E172" s="133" t="s">
        <v>5</v>
      </c>
      <c r="F172" s="133">
        <v>6</v>
      </c>
      <c r="G172" s="15"/>
      <c r="H172" s="231">
        <f t="shared" si="10"/>
        <v>0</v>
      </c>
      <c r="I172" s="61"/>
      <c r="J172" s="83"/>
    </row>
    <row r="173" spans="1:10" ht="95.25" customHeight="1" thickBot="1" x14ac:dyDescent="0.3">
      <c r="A173" s="156" t="s">
        <v>208</v>
      </c>
      <c r="B173" s="135" t="s">
        <v>1231</v>
      </c>
      <c r="C173" s="159" t="s">
        <v>530</v>
      </c>
      <c r="D173" s="18"/>
      <c r="E173" s="133" t="s">
        <v>1004</v>
      </c>
      <c r="F173" s="133">
        <v>2</v>
      </c>
      <c r="G173" s="15"/>
      <c r="H173" s="231">
        <f t="shared" si="10"/>
        <v>0</v>
      </c>
      <c r="I173" s="61"/>
      <c r="J173" s="83"/>
    </row>
    <row r="174" spans="1:10" ht="95.25" customHeight="1" thickBot="1" x14ac:dyDescent="0.3">
      <c r="A174" s="156" t="s">
        <v>209</v>
      </c>
      <c r="B174" s="135" t="s">
        <v>1232</v>
      </c>
      <c r="C174" s="159" t="s">
        <v>1954</v>
      </c>
      <c r="D174" s="18"/>
      <c r="E174" s="133" t="s">
        <v>1004</v>
      </c>
      <c r="F174" s="133">
        <v>1</v>
      </c>
      <c r="G174" s="15"/>
      <c r="H174" s="231">
        <f t="shared" si="10"/>
        <v>0</v>
      </c>
      <c r="I174" s="61"/>
      <c r="J174" s="83"/>
    </row>
    <row r="175" spans="1:10" ht="95.25" customHeight="1" thickBot="1" x14ac:dyDescent="0.3">
      <c r="A175" s="156" t="s">
        <v>210</v>
      </c>
      <c r="B175" s="135" t="s">
        <v>1233</v>
      </c>
      <c r="C175" s="159" t="s">
        <v>535</v>
      </c>
      <c r="D175" s="18"/>
      <c r="E175" s="133" t="s">
        <v>1004</v>
      </c>
      <c r="F175" s="133">
        <v>1</v>
      </c>
      <c r="G175" s="15"/>
      <c r="H175" s="231">
        <f t="shared" si="10"/>
        <v>0</v>
      </c>
      <c r="I175" s="61"/>
      <c r="J175" s="83"/>
    </row>
    <row r="176" spans="1:10" ht="95.25" customHeight="1" thickBot="1" x14ac:dyDescent="0.3">
      <c r="A176" s="156" t="s">
        <v>211</v>
      </c>
      <c r="B176" s="135" t="s">
        <v>41</v>
      </c>
      <c r="C176" s="159" t="s">
        <v>545</v>
      </c>
      <c r="D176" s="18"/>
      <c r="E176" s="133" t="s">
        <v>5</v>
      </c>
      <c r="F176" s="133">
        <v>1</v>
      </c>
      <c r="G176" s="15"/>
      <c r="H176" s="231">
        <f t="shared" ref="H176:H185" si="11">F176*G176</f>
        <v>0</v>
      </c>
      <c r="I176" s="61"/>
      <c r="J176" s="83"/>
    </row>
    <row r="177" spans="1:10" ht="95.25" customHeight="1" thickBot="1" x14ac:dyDescent="0.3">
      <c r="A177" s="156" t="s">
        <v>212</v>
      </c>
      <c r="B177" s="135" t="s">
        <v>1234</v>
      </c>
      <c r="C177" s="159" t="s">
        <v>1235</v>
      </c>
      <c r="D177" s="41"/>
      <c r="E177" s="133" t="s">
        <v>5</v>
      </c>
      <c r="F177" s="133">
        <v>2</v>
      </c>
      <c r="G177" s="15"/>
      <c r="H177" s="231">
        <f t="shared" si="11"/>
        <v>0</v>
      </c>
      <c r="I177" s="61"/>
      <c r="J177" s="107"/>
    </row>
    <row r="178" spans="1:10" ht="95.25" customHeight="1" thickBot="1" x14ac:dyDescent="0.3">
      <c r="A178" s="156" t="s">
        <v>1720</v>
      </c>
      <c r="B178" s="135" t="s">
        <v>1236</v>
      </c>
      <c r="C178" s="159" t="s">
        <v>1009</v>
      </c>
      <c r="D178" s="18"/>
      <c r="E178" s="133" t="s">
        <v>1004</v>
      </c>
      <c r="F178" s="133">
        <v>1</v>
      </c>
      <c r="G178" s="15"/>
      <c r="H178" s="231">
        <f t="shared" si="11"/>
        <v>0</v>
      </c>
      <c r="I178" s="61"/>
      <c r="J178" s="83"/>
    </row>
    <row r="179" spans="1:10" ht="95.25" customHeight="1" thickBot="1" x14ac:dyDescent="0.3">
      <c r="A179" s="156" t="s">
        <v>1721</v>
      </c>
      <c r="B179" s="135" t="s">
        <v>1237</v>
      </c>
      <c r="C179" s="159" t="s">
        <v>551</v>
      </c>
      <c r="D179" s="18"/>
      <c r="E179" s="133" t="s">
        <v>5</v>
      </c>
      <c r="F179" s="133">
        <v>5</v>
      </c>
      <c r="G179" s="15"/>
      <c r="H179" s="231">
        <f t="shared" si="11"/>
        <v>0</v>
      </c>
      <c r="I179" s="61"/>
      <c r="J179" s="83"/>
    </row>
    <row r="180" spans="1:10" ht="95.25" customHeight="1" thickBot="1" x14ac:dyDescent="0.3">
      <c r="A180" s="156" t="s">
        <v>213</v>
      </c>
      <c r="B180" s="135" t="s">
        <v>1238</v>
      </c>
      <c r="C180" s="159" t="s">
        <v>1955</v>
      </c>
      <c r="D180" s="18"/>
      <c r="E180" s="133" t="s">
        <v>5</v>
      </c>
      <c r="F180" s="133">
        <v>4</v>
      </c>
      <c r="G180" s="15"/>
      <c r="H180" s="231">
        <f t="shared" si="11"/>
        <v>0</v>
      </c>
      <c r="I180" s="61"/>
      <c r="J180" s="83"/>
    </row>
    <row r="181" spans="1:10" ht="95.25" customHeight="1" thickBot="1" x14ac:dyDescent="0.3">
      <c r="A181" s="156" t="s">
        <v>214</v>
      </c>
      <c r="B181" s="135" t="s">
        <v>1239</v>
      </c>
      <c r="C181" s="159" t="s">
        <v>552</v>
      </c>
      <c r="D181" s="18"/>
      <c r="E181" s="133" t="s">
        <v>1004</v>
      </c>
      <c r="F181" s="133">
        <v>2</v>
      </c>
      <c r="G181" s="15"/>
      <c r="H181" s="231">
        <f t="shared" si="11"/>
        <v>0</v>
      </c>
      <c r="I181" s="61"/>
      <c r="J181" s="83"/>
    </row>
    <row r="182" spans="1:10" ht="95.25" customHeight="1" thickBot="1" x14ac:dyDescent="0.3">
      <c r="A182" s="156" t="s">
        <v>215</v>
      </c>
      <c r="B182" s="135" t="s">
        <v>1240</v>
      </c>
      <c r="C182" s="159" t="s">
        <v>550</v>
      </c>
      <c r="D182" s="18"/>
      <c r="E182" s="133" t="s">
        <v>1004</v>
      </c>
      <c r="F182" s="133">
        <v>2</v>
      </c>
      <c r="G182" s="15"/>
      <c r="H182" s="231">
        <f t="shared" si="11"/>
        <v>0</v>
      </c>
      <c r="I182" s="61"/>
      <c r="J182" s="83"/>
    </row>
    <row r="183" spans="1:10" ht="95.25" customHeight="1" thickBot="1" x14ac:dyDescent="0.3">
      <c r="A183" s="156" t="s">
        <v>216</v>
      </c>
      <c r="B183" s="135" t="s">
        <v>1241</v>
      </c>
      <c r="C183" s="159" t="s">
        <v>1956</v>
      </c>
      <c r="D183" s="18"/>
      <c r="E183" s="133" t="s">
        <v>1004</v>
      </c>
      <c r="F183" s="133">
        <v>1</v>
      </c>
      <c r="G183" s="15"/>
      <c r="H183" s="231">
        <f t="shared" si="11"/>
        <v>0</v>
      </c>
      <c r="I183" s="61"/>
      <c r="J183" s="83"/>
    </row>
    <row r="184" spans="1:10" ht="95.25" customHeight="1" thickBot="1" x14ac:dyDescent="0.3">
      <c r="A184" s="156" t="s">
        <v>217</v>
      </c>
      <c r="B184" s="135" t="s">
        <v>1052</v>
      </c>
      <c r="C184" s="159" t="s">
        <v>560</v>
      </c>
      <c r="D184" s="18"/>
      <c r="E184" s="133" t="s">
        <v>5</v>
      </c>
      <c r="F184" s="133">
        <v>2</v>
      </c>
      <c r="G184" s="15"/>
      <c r="H184" s="231">
        <f t="shared" si="11"/>
        <v>0</v>
      </c>
      <c r="I184" s="61"/>
      <c r="J184" s="83"/>
    </row>
    <row r="185" spans="1:10" ht="95.25" customHeight="1" thickBot="1" x14ac:dyDescent="0.3">
      <c r="A185" s="156" t="s">
        <v>1722</v>
      </c>
      <c r="B185" s="135" t="s">
        <v>1242</v>
      </c>
      <c r="C185" s="159" t="s">
        <v>583</v>
      </c>
      <c r="D185" s="18"/>
      <c r="E185" s="133" t="s">
        <v>1004</v>
      </c>
      <c r="F185" s="133">
        <v>2</v>
      </c>
      <c r="G185" s="15"/>
      <c r="H185" s="231">
        <f t="shared" si="11"/>
        <v>0</v>
      </c>
      <c r="I185" s="61"/>
      <c r="J185" s="83"/>
    </row>
    <row r="186" spans="1:10" ht="95.25" customHeight="1" thickBot="1" x14ac:dyDescent="0.3">
      <c r="A186" s="156" t="s">
        <v>218</v>
      </c>
      <c r="B186" s="135" t="s">
        <v>1237</v>
      </c>
      <c r="C186" s="159" t="s">
        <v>563</v>
      </c>
      <c r="D186" s="41"/>
      <c r="E186" s="133" t="s">
        <v>5</v>
      </c>
      <c r="F186" s="133">
        <v>1</v>
      </c>
      <c r="G186" s="15"/>
      <c r="H186" s="231">
        <f t="shared" ref="H186:H188" si="12">F186*G186</f>
        <v>0</v>
      </c>
      <c r="I186" s="61"/>
      <c r="J186" s="83"/>
    </row>
    <row r="187" spans="1:10" ht="95.25" customHeight="1" thickBot="1" x14ac:dyDescent="0.3">
      <c r="A187" s="156" t="s">
        <v>219</v>
      </c>
      <c r="B187" s="135" t="s">
        <v>1243</v>
      </c>
      <c r="C187" s="159" t="s">
        <v>584</v>
      </c>
      <c r="D187" s="41"/>
      <c r="E187" s="133" t="s">
        <v>1004</v>
      </c>
      <c r="F187" s="133">
        <v>1</v>
      </c>
      <c r="G187" s="15"/>
      <c r="H187" s="231">
        <f t="shared" si="12"/>
        <v>0</v>
      </c>
      <c r="I187" s="61"/>
      <c r="J187" s="83"/>
    </row>
    <row r="188" spans="1:10" ht="95.25" customHeight="1" thickBot="1" x14ac:dyDescent="0.3">
      <c r="A188" s="156" t="s">
        <v>220</v>
      </c>
      <c r="B188" s="135" t="s">
        <v>1053</v>
      </c>
      <c r="C188" s="159" t="s">
        <v>585</v>
      </c>
      <c r="D188" s="18"/>
      <c r="E188" s="133" t="s">
        <v>5</v>
      </c>
      <c r="F188" s="133">
        <v>1</v>
      </c>
      <c r="G188" s="15"/>
      <c r="H188" s="231">
        <f t="shared" si="12"/>
        <v>0</v>
      </c>
      <c r="I188" s="61"/>
      <c r="J188" s="83"/>
    </row>
    <row r="189" spans="1:10" ht="95.25" customHeight="1" thickBot="1" x14ac:dyDescent="0.3">
      <c r="A189" s="156" t="s">
        <v>221</v>
      </c>
      <c r="B189" s="135" t="s">
        <v>1244</v>
      </c>
      <c r="C189" s="159" t="s">
        <v>587</v>
      </c>
      <c r="D189" s="18"/>
      <c r="E189" s="133" t="s">
        <v>1004</v>
      </c>
      <c r="F189" s="133">
        <v>1</v>
      </c>
      <c r="G189" s="15"/>
      <c r="H189" s="231">
        <f t="shared" ref="H189:H198" si="13">F189*G189</f>
        <v>0</v>
      </c>
      <c r="I189" s="61"/>
      <c r="J189" s="83"/>
    </row>
    <row r="190" spans="1:10" ht="95.25" customHeight="1" thickBot="1" x14ac:dyDescent="0.3">
      <c r="A190" s="156" t="s">
        <v>222</v>
      </c>
      <c r="B190" s="135" t="s">
        <v>1245</v>
      </c>
      <c r="C190" s="159" t="s">
        <v>588</v>
      </c>
      <c r="D190" s="18"/>
      <c r="E190" s="133" t="s">
        <v>1004</v>
      </c>
      <c r="F190" s="133">
        <v>2</v>
      </c>
      <c r="G190" s="15"/>
      <c r="H190" s="231">
        <f t="shared" si="13"/>
        <v>0</v>
      </c>
      <c r="I190" s="61"/>
      <c r="J190" s="83"/>
    </row>
    <row r="191" spans="1:10" ht="95.25" customHeight="1" thickBot="1" x14ac:dyDescent="0.3">
      <c r="A191" s="156" t="s">
        <v>223</v>
      </c>
      <c r="B191" s="135" t="s">
        <v>1246</v>
      </c>
      <c r="C191" s="159" t="s">
        <v>600</v>
      </c>
      <c r="D191" s="18"/>
      <c r="E191" s="133" t="s">
        <v>1004</v>
      </c>
      <c r="F191" s="133">
        <v>3</v>
      </c>
      <c r="G191" s="15"/>
      <c r="H191" s="231">
        <f t="shared" si="13"/>
        <v>0</v>
      </c>
      <c r="I191" s="61"/>
      <c r="J191" s="83"/>
    </row>
    <row r="192" spans="1:10" ht="95.25" customHeight="1" thickBot="1" x14ac:dyDescent="0.3">
      <c r="A192" s="156" t="s">
        <v>1723</v>
      </c>
      <c r="B192" s="135" t="s">
        <v>1247</v>
      </c>
      <c r="C192" s="159" t="s">
        <v>1250</v>
      </c>
      <c r="D192" s="41"/>
      <c r="E192" s="133" t="s">
        <v>1004</v>
      </c>
      <c r="F192" s="133">
        <v>1</v>
      </c>
      <c r="G192" s="15"/>
      <c r="H192" s="231">
        <f t="shared" si="13"/>
        <v>0</v>
      </c>
      <c r="I192" s="61"/>
      <c r="J192" s="107"/>
    </row>
    <row r="193" spans="1:10" ht="95.25" customHeight="1" thickBot="1" x14ac:dyDescent="0.3">
      <c r="A193" s="156" t="s">
        <v>1724</v>
      </c>
      <c r="B193" s="135" t="s">
        <v>56</v>
      </c>
      <c r="C193" s="159" t="s">
        <v>605</v>
      </c>
      <c r="D193" s="18"/>
      <c r="E193" s="133" t="s">
        <v>1004</v>
      </c>
      <c r="F193" s="133">
        <v>1</v>
      </c>
      <c r="G193" s="15"/>
      <c r="H193" s="231">
        <f t="shared" si="13"/>
        <v>0</v>
      </c>
      <c r="I193" s="61"/>
      <c r="J193" s="83"/>
    </row>
    <row r="194" spans="1:10" ht="95.25" customHeight="1" thickBot="1" x14ac:dyDescent="0.3">
      <c r="A194" s="156" t="s">
        <v>224</v>
      </c>
      <c r="B194" s="135" t="s">
        <v>1248</v>
      </c>
      <c r="C194" s="159" t="s">
        <v>1957</v>
      </c>
      <c r="D194" s="18"/>
      <c r="E194" s="133" t="s">
        <v>5</v>
      </c>
      <c r="F194" s="133">
        <v>1</v>
      </c>
      <c r="G194" s="15"/>
      <c r="H194" s="231">
        <f t="shared" si="13"/>
        <v>0</v>
      </c>
      <c r="I194" s="61"/>
      <c r="J194" s="83"/>
    </row>
    <row r="195" spans="1:10" ht="95.25" customHeight="1" thickBot="1" x14ac:dyDescent="0.3">
      <c r="A195" s="156" t="s">
        <v>225</v>
      </c>
      <c r="B195" s="135" t="s">
        <v>1249</v>
      </c>
      <c r="C195" s="159" t="s">
        <v>1958</v>
      </c>
      <c r="D195" s="41"/>
      <c r="E195" s="133" t="s">
        <v>5</v>
      </c>
      <c r="F195" s="133">
        <v>1</v>
      </c>
      <c r="G195" s="15"/>
      <c r="H195" s="231">
        <f t="shared" si="13"/>
        <v>0</v>
      </c>
      <c r="I195" s="61"/>
      <c r="J195" s="107"/>
    </row>
    <row r="196" spans="1:10" ht="95.25" customHeight="1" thickBot="1" x14ac:dyDescent="0.3">
      <c r="A196" s="156" t="s">
        <v>226</v>
      </c>
      <c r="B196" s="135" t="s">
        <v>1251</v>
      </c>
      <c r="C196" s="159" t="s">
        <v>640</v>
      </c>
      <c r="D196" s="18"/>
      <c r="E196" s="133" t="s">
        <v>1004</v>
      </c>
      <c r="F196" s="133">
        <v>2</v>
      </c>
      <c r="G196" s="15"/>
      <c r="H196" s="231">
        <f t="shared" si="13"/>
        <v>0</v>
      </c>
      <c r="I196" s="61"/>
      <c r="J196" s="83"/>
    </row>
    <row r="197" spans="1:10" ht="68.25" customHeight="1" thickBot="1" x14ac:dyDescent="0.3">
      <c r="A197" s="156" t="s">
        <v>227</v>
      </c>
      <c r="B197" s="135" t="s">
        <v>72</v>
      </c>
      <c r="C197" s="159" t="s">
        <v>641</v>
      </c>
      <c r="D197" s="18"/>
      <c r="E197" s="133" t="s">
        <v>5</v>
      </c>
      <c r="F197" s="133">
        <v>1</v>
      </c>
      <c r="G197" s="15"/>
      <c r="H197" s="231">
        <f t="shared" si="13"/>
        <v>0</v>
      </c>
      <c r="I197" s="61"/>
      <c r="J197" s="83"/>
    </row>
    <row r="198" spans="1:10" ht="48" thickBot="1" x14ac:dyDescent="0.3">
      <c r="A198" s="156" t="s">
        <v>228</v>
      </c>
      <c r="B198" s="164" t="s">
        <v>1252</v>
      </c>
      <c r="C198" s="167" t="s">
        <v>1959</v>
      </c>
      <c r="D198" s="23"/>
      <c r="E198" s="148" t="s">
        <v>1004</v>
      </c>
      <c r="F198" s="148">
        <v>1</v>
      </c>
      <c r="G198" s="23"/>
      <c r="H198" s="234">
        <f t="shared" si="13"/>
        <v>0</v>
      </c>
      <c r="I198" s="71"/>
      <c r="J198" s="83"/>
    </row>
    <row r="199" spans="1:10" ht="70.5" customHeight="1" thickBot="1" x14ac:dyDescent="0.3">
      <c r="A199" s="179"/>
      <c r="B199" s="194" t="s">
        <v>1042</v>
      </c>
      <c r="C199" s="195"/>
      <c r="D199" s="46"/>
      <c r="E199" s="153"/>
      <c r="F199" s="153"/>
      <c r="G199" s="34"/>
      <c r="H199" s="232"/>
      <c r="I199" s="75"/>
      <c r="J199" s="83"/>
    </row>
    <row r="200" spans="1:10" ht="44.25" customHeight="1" thickBot="1" x14ac:dyDescent="0.3">
      <c r="A200" s="130" t="s">
        <v>229</v>
      </c>
      <c r="B200" s="131" t="s">
        <v>1253</v>
      </c>
      <c r="C200" s="155" t="s">
        <v>1517</v>
      </c>
      <c r="D200" s="37"/>
      <c r="E200" s="133" t="s">
        <v>1004</v>
      </c>
      <c r="F200" s="133">
        <v>1</v>
      </c>
      <c r="G200" s="15"/>
      <c r="H200" s="231">
        <f t="shared" si="1"/>
        <v>0</v>
      </c>
      <c r="I200" s="61"/>
      <c r="J200" s="86"/>
    </row>
    <row r="201" spans="1:10" ht="72" customHeight="1" thickBot="1" x14ac:dyDescent="0.3">
      <c r="A201" s="130" t="s">
        <v>230</v>
      </c>
      <c r="B201" s="135" t="s">
        <v>1254</v>
      </c>
      <c r="C201" s="159" t="s">
        <v>1255</v>
      </c>
      <c r="D201" s="41"/>
      <c r="E201" s="133" t="s">
        <v>1004</v>
      </c>
      <c r="F201" s="133">
        <v>2</v>
      </c>
      <c r="G201" s="15"/>
      <c r="H201" s="231">
        <f>F201*G201</f>
        <v>0</v>
      </c>
      <c r="I201" s="61"/>
      <c r="J201" s="114"/>
    </row>
    <row r="202" spans="1:10" ht="76.5" customHeight="1" thickBot="1" x14ac:dyDescent="0.3">
      <c r="A202" s="130" t="s">
        <v>1725</v>
      </c>
      <c r="B202" s="135" t="s">
        <v>46</v>
      </c>
      <c r="C202" s="159" t="s">
        <v>561</v>
      </c>
      <c r="D202" s="18"/>
      <c r="E202" s="133" t="s">
        <v>5</v>
      </c>
      <c r="F202" s="133">
        <v>1</v>
      </c>
      <c r="G202" s="15"/>
      <c r="H202" s="231">
        <f>F202*G202</f>
        <v>0</v>
      </c>
      <c r="I202" s="61"/>
      <c r="J202" s="83"/>
    </row>
    <row r="203" spans="1:10" ht="79.5" customHeight="1" thickBot="1" x14ac:dyDescent="0.3">
      <c r="A203" s="130" t="s">
        <v>231</v>
      </c>
      <c r="B203" s="135" t="s">
        <v>1256</v>
      </c>
      <c r="C203" s="159" t="s">
        <v>606</v>
      </c>
      <c r="D203" s="18"/>
      <c r="E203" s="133" t="s">
        <v>1004</v>
      </c>
      <c r="F203" s="133">
        <v>3</v>
      </c>
      <c r="G203" s="15"/>
      <c r="H203" s="231">
        <f>F203*G203</f>
        <v>0</v>
      </c>
      <c r="I203" s="61"/>
      <c r="J203" s="83"/>
    </row>
    <row r="204" spans="1:10" ht="95.25" customHeight="1" thickBot="1" x14ac:dyDescent="0.3">
      <c r="A204" s="130" t="s">
        <v>232</v>
      </c>
      <c r="B204" s="135" t="s">
        <v>1726</v>
      </c>
      <c r="C204" s="159" t="s">
        <v>1960</v>
      </c>
      <c r="D204" s="18"/>
      <c r="E204" s="133" t="s">
        <v>1004</v>
      </c>
      <c r="F204" s="133">
        <v>1</v>
      </c>
      <c r="G204" s="15"/>
      <c r="H204" s="231">
        <f>F204*G204</f>
        <v>0</v>
      </c>
      <c r="I204" s="61"/>
      <c r="J204" s="83"/>
    </row>
    <row r="205" spans="1:10" ht="95.25" customHeight="1" thickBot="1" x14ac:dyDescent="0.3">
      <c r="A205" s="130" t="s">
        <v>233</v>
      </c>
      <c r="B205" s="135" t="s">
        <v>1158</v>
      </c>
      <c r="C205" s="159" t="s">
        <v>1961</v>
      </c>
      <c r="D205" s="18"/>
      <c r="E205" s="133" t="s">
        <v>1004</v>
      </c>
      <c r="F205" s="133">
        <v>3</v>
      </c>
      <c r="G205" s="15"/>
      <c r="H205" s="231">
        <f>F205*G205</f>
        <v>0</v>
      </c>
      <c r="I205" s="61"/>
      <c r="J205" s="83"/>
    </row>
    <row r="206" spans="1:10" ht="44.25" customHeight="1" thickBot="1" x14ac:dyDescent="0.3">
      <c r="A206" s="179"/>
      <c r="B206" s="171" t="s">
        <v>1033</v>
      </c>
      <c r="C206" s="172"/>
      <c r="D206" s="46"/>
      <c r="E206" s="153"/>
      <c r="F206" s="153"/>
      <c r="G206" s="34"/>
      <c r="H206" s="232"/>
      <c r="I206" s="72"/>
      <c r="J206" s="83"/>
    </row>
    <row r="207" spans="1:10" ht="66.75" customHeight="1" thickBot="1" x14ac:dyDescent="0.3">
      <c r="A207" s="156" t="s">
        <v>234</v>
      </c>
      <c r="B207" s="196" t="s">
        <v>1258</v>
      </c>
      <c r="C207" s="158" t="s">
        <v>1727</v>
      </c>
      <c r="D207" s="16"/>
      <c r="E207" s="139" t="s">
        <v>1004</v>
      </c>
      <c r="F207" s="139">
        <v>2</v>
      </c>
      <c r="G207" s="14"/>
      <c r="H207" s="231">
        <f t="shared" si="1"/>
        <v>0</v>
      </c>
      <c r="I207" s="70"/>
      <c r="J207" s="84"/>
    </row>
    <row r="208" spans="1:10" ht="90" customHeight="1" thickBot="1" x14ac:dyDescent="0.3">
      <c r="A208" s="156" t="s">
        <v>235</v>
      </c>
      <c r="B208" s="131" t="s">
        <v>1257</v>
      </c>
      <c r="C208" s="155" t="s">
        <v>1728</v>
      </c>
      <c r="D208" s="6"/>
      <c r="E208" s="139" t="s">
        <v>1004</v>
      </c>
      <c r="F208" s="133">
        <v>2</v>
      </c>
      <c r="G208" s="15"/>
      <c r="H208" s="231">
        <f t="shared" si="1"/>
        <v>0</v>
      </c>
      <c r="I208" s="61"/>
      <c r="J208" s="84"/>
    </row>
    <row r="209" spans="1:10" ht="99" customHeight="1" thickBot="1" x14ac:dyDescent="0.3">
      <c r="A209" s="156" t="s">
        <v>236</v>
      </c>
      <c r="B209" s="131" t="s">
        <v>1259</v>
      </c>
      <c r="C209" s="155" t="s">
        <v>1729</v>
      </c>
      <c r="D209" s="6"/>
      <c r="E209" s="139" t="s">
        <v>1004</v>
      </c>
      <c r="F209" s="133">
        <v>6</v>
      </c>
      <c r="G209" s="15"/>
      <c r="H209" s="231">
        <f t="shared" si="1"/>
        <v>0</v>
      </c>
      <c r="I209" s="61"/>
      <c r="J209" s="118"/>
    </row>
    <row r="210" spans="1:10" ht="79.5" thickBot="1" x14ac:dyDescent="0.3">
      <c r="A210" s="156" t="s">
        <v>237</v>
      </c>
      <c r="B210" s="131" t="s">
        <v>1518</v>
      </c>
      <c r="C210" s="155" t="s">
        <v>1962</v>
      </c>
      <c r="D210" s="37"/>
      <c r="E210" s="139" t="s">
        <v>1004</v>
      </c>
      <c r="F210" s="193">
        <v>4</v>
      </c>
      <c r="G210" s="15"/>
      <c r="H210" s="231">
        <f t="shared" si="1"/>
        <v>0</v>
      </c>
      <c r="I210" s="61"/>
      <c r="J210" s="118"/>
    </row>
    <row r="211" spans="1:10" ht="76.5" customHeight="1" thickBot="1" x14ac:dyDescent="0.3">
      <c r="A211" s="156" t="s">
        <v>238</v>
      </c>
      <c r="B211" s="135" t="s">
        <v>1260</v>
      </c>
      <c r="C211" s="159" t="s">
        <v>1730</v>
      </c>
      <c r="D211" s="18"/>
      <c r="E211" s="139" t="s">
        <v>1004</v>
      </c>
      <c r="F211" s="133">
        <v>2</v>
      </c>
      <c r="G211" s="15"/>
      <c r="H211" s="231">
        <f t="shared" ref="H211:H216" si="14">F211*G211</f>
        <v>0</v>
      </c>
      <c r="I211" s="61"/>
      <c r="J211" s="84"/>
    </row>
    <row r="212" spans="1:10" ht="95.25" customHeight="1" thickBot="1" x14ac:dyDescent="0.3">
      <c r="A212" s="156" t="s">
        <v>239</v>
      </c>
      <c r="B212" s="135" t="s">
        <v>1261</v>
      </c>
      <c r="C212" s="159" t="s">
        <v>1963</v>
      </c>
      <c r="D212" s="41"/>
      <c r="E212" s="139" t="s">
        <v>1004</v>
      </c>
      <c r="F212" s="133">
        <v>2</v>
      </c>
      <c r="G212" s="15"/>
      <c r="H212" s="231">
        <f t="shared" si="14"/>
        <v>0</v>
      </c>
      <c r="I212" s="61"/>
      <c r="J212" s="119"/>
    </row>
    <row r="213" spans="1:10" ht="95.25" customHeight="1" thickBot="1" x14ac:dyDescent="0.3">
      <c r="A213" s="156" t="s">
        <v>1731</v>
      </c>
      <c r="B213" s="135" t="s">
        <v>1262</v>
      </c>
      <c r="C213" s="159" t="s">
        <v>1519</v>
      </c>
      <c r="D213" s="18"/>
      <c r="E213" s="139" t="s">
        <v>1004</v>
      </c>
      <c r="F213" s="133">
        <v>4</v>
      </c>
      <c r="G213" s="15"/>
      <c r="H213" s="231">
        <f t="shared" si="14"/>
        <v>0</v>
      </c>
      <c r="I213" s="61"/>
      <c r="J213" s="84"/>
    </row>
    <row r="214" spans="1:10" ht="95.25" customHeight="1" thickBot="1" x14ac:dyDescent="0.3">
      <c r="A214" s="156" t="s">
        <v>240</v>
      </c>
      <c r="B214" s="135" t="s">
        <v>1263</v>
      </c>
      <c r="C214" s="159" t="s">
        <v>1520</v>
      </c>
      <c r="D214" s="18"/>
      <c r="E214" s="139" t="s">
        <v>1004</v>
      </c>
      <c r="F214" s="133">
        <v>3</v>
      </c>
      <c r="G214" s="15"/>
      <c r="H214" s="231">
        <f t="shared" si="14"/>
        <v>0</v>
      </c>
      <c r="I214" s="61"/>
      <c r="J214" s="84"/>
    </row>
    <row r="215" spans="1:10" ht="95.25" customHeight="1" thickBot="1" x14ac:dyDescent="0.3">
      <c r="A215" s="156" t="s">
        <v>241</v>
      </c>
      <c r="B215" s="135" t="s">
        <v>1264</v>
      </c>
      <c r="C215" s="159" t="s">
        <v>1521</v>
      </c>
      <c r="D215" s="18"/>
      <c r="E215" s="139" t="s">
        <v>1004</v>
      </c>
      <c r="F215" s="133">
        <v>2</v>
      </c>
      <c r="G215" s="15"/>
      <c r="H215" s="231">
        <f t="shared" si="14"/>
        <v>0</v>
      </c>
      <c r="I215" s="61"/>
      <c r="J215" s="84"/>
    </row>
    <row r="216" spans="1:10" ht="48" thickBot="1" x14ac:dyDescent="0.3">
      <c r="A216" s="156" t="s">
        <v>242</v>
      </c>
      <c r="B216" s="135" t="s">
        <v>1265</v>
      </c>
      <c r="C216" s="167" t="s">
        <v>1522</v>
      </c>
      <c r="D216" s="23"/>
      <c r="E216" s="139" t="s">
        <v>1004</v>
      </c>
      <c r="F216" s="148">
        <v>1</v>
      </c>
      <c r="G216" s="23"/>
      <c r="H216" s="234">
        <f t="shared" si="14"/>
        <v>0</v>
      </c>
      <c r="I216" s="71"/>
      <c r="J216" s="84"/>
    </row>
    <row r="217" spans="1:10" ht="72" customHeight="1" thickBot="1" x14ac:dyDescent="0.3">
      <c r="A217" s="156" t="s">
        <v>243</v>
      </c>
      <c r="B217" s="137" t="s">
        <v>1288</v>
      </c>
      <c r="C217" s="197" t="s">
        <v>1289</v>
      </c>
      <c r="D217" s="42"/>
      <c r="E217" s="139" t="s">
        <v>1004</v>
      </c>
      <c r="F217" s="139">
        <v>2</v>
      </c>
      <c r="G217" s="14"/>
      <c r="H217" s="231">
        <f t="shared" ref="H217:H243" si="15">F217*G217</f>
        <v>0</v>
      </c>
      <c r="I217" s="70"/>
      <c r="J217" s="84"/>
    </row>
    <row r="218" spans="1:10" ht="61.5" customHeight="1" thickBot="1" x14ac:dyDescent="0.3">
      <c r="A218" s="156" t="s">
        <v>244</v>
      </c>
      <c r="B218" s="135" t="s">
        <v>1266</v>
      </c>
      <c r="C218" s="198" t="s">
        <v>1732</v>
      </c>
      <c r="D218" s="52"/>
      <c r="E218" s="186" t="s">
        <v>5</v>
      </c>
      <c r="F218" s="186">
        <v>2</v>
      </c>
      <c r="G218" s="93"/>
      <c r="H218" s="236">
        <f t="shared" si="15"/>
        <v>0</v>
      </c>
      <c r="I218" s="76"/>
      <c r="J218" s="83"/>
    </row>
    <row r="219" spans="1:10" ht="51.75" customHeight="1" thickBot="1" x14ac:dyDescent="0.3">
      <c r="A219" s="156" t="s">
        <v>1733</v>
      </c>
      <c r="B219" s="135" t="s">
        <v>23</v>
      </c>
      <c r="C219" s="159" t="s">
        <v>488</v>
      </c>
      <c r="D219" s="21"/>
      <c r="E219" s="133" t="s">
        <v>5</v>
      </c>
      <c r="F219" s="133">
        <v>2</v>
      </c>
      <c r="G219" s="15"/>
      <c r="H219" s="231">
        <f t="shared" si="15"/>
        <v>0</v>
      </c>
      <c r="I219" s="61"/>
      <c r="J219" s="83"/>
    </row>
    <row r="220" spans="1:10" ht="65.25" customHeight="1" thickBot="1" x14ac:dyDescent="0.3">
      <c r="A220" s="156" t="s">
        <v>1734</v>
      </c>
      <c r="B220" s="135" t="s">
        <v>1735</v>
      </c>
      <c r="C220" s="159" t="s">
        <v>1964</v>
      </c>
      <c r="D220" s="41"/>
      <c r="E220" s="133" t="s">
        <v>1004</v>
      </c>
      <c r="F220" s="133">
        <v>1</v>
      </c>
      <c r="G220" s="15"/>
      <c r="H220" s="231">
        <f t="shared" si="15"/>
        <v>0</v>
      </c>
      <c r="I220" s="61"/>
      <c r="J220" s="83"/>
    </row>
    <row r="221" spans="1:10" ht="79.5" customHeight="1" thickBot="1" x14ac:dyDescent="0.3">
      <c r="A221" s="156" t="s">
        <v>245</v>
      </c>
      <c r="B221" s="135" t="s">
        <v>1267</v>
      </c>
      <c r="C221" s="159" t="s">
        <v>1523</v>
      </c>
      <c r="D221" s="41"/>
      <c r="E221" s="133" t="s">
        <v>1004</v>
      </c>
      <c r="F221" s="133">
        <v>5</v>
      </c>
      <c r="G221" s="15"/>
      <c r="H221" s="231">
        <f t="shared" si="15"/>
        <v>0</v>
      </c>
      <c r="I221" s="61"/>
      <c r="J221" s="107"/>
    </row>
    <row r="222" spans="1:10" ht="67.5" customHeight="1" thickBot="1" x14ac:dyDescent="0.3">
      <c r="A222" s="156" t="s">
        <v>246</v>
      </c>
      <c r="B222" s="135" t="s">
        <v>963</v>
      </c>
      <c r="C222" s="159" t="s">
        <v>1524</v>
      </c>
      <c r="D222" s="18"/>
      <c r="E222" s="133" t="s">
        <v>1004</v>
      </c>
      <c r="F222" s="133">
        <v>3</v>
      </c>
      <c r="G222" s="15"/>
      <c r="H222" s="231">
        <f t="shared" si="15"/>
        <v>0</v>
      </c>
      <c r="I222" s="61"/>
      <c r="J222" s="83"/>
    </row>
    <row r="223" spans="1:10" ht="83.25" customHeight="1" thickBot="1" x14ac:dyDescent="0.3">
      <c r="A223" s="156" t="s">
        <v>1736</v>
      </c>
      <c r="B223" s="135" t="s">
        <v>1268</v>
      </c>
      <c r="C223" s="159" t="s">
        <v>1525</v>
      </c>
      <c r="D223" s="41"/>
      <c r="E223" s="133" t="s">
        <v>1004</v>
      </c>
      <c r="F223" s="133">
        <v>1</v>
      </c>
      <c r="G223" s="15"/>
      <c r="H223" s="231">
        <f t="shared" si="15"/>
        <v>0</v>
      </c>
      <c r="I223" s="61"/>
      <c r="J223" s="114"/>
    </row>
    <row r="224" spans="1:10" ht="95.25" customHeight="1" thickBot="1" x14ac:dyDescent="0.3">
      <c r="A224" s="156" t="s">
        <v>247</v>
      </c>
      <c r="B224" s="135" t="s">
        <v>1269</v>
      </c>
      <c r="C224" s="159" t="s">
        <v>1628</v>
      </c>
      <c r="D224" s="18"/>
      <c r="E224" s="133" t="s">
        <v>1004</v>
      </c>
      <c r="F224" s="133">
        <v>1</v>
      </c>
      <c r="G224" s="15"/>
      <c r="H224" s="231">
        <f t="shared" si="15"/>
        <v>0</v>
      </c>
      <c r="I224" s="61"/>
      <c r="J224" s="83"/>
    </row>
    <row r="225" spans="1:10" ht="95.25" customHeight="1" thickBot="1" x14ac:dyDescent="0.3">
      <c r="A225" s="156" t="s">
        <v>248</v>
      </c>
      <c r="B225" s="135" t="s">
        <v>1270</v>
      </c>
      <c r="C225" s="159" t="s">
        <v>1526</v>
      </c>
      <c r="D225" s="41"/>
      <c r="E225" s="133" t="s">
        <v>1004</v>
      </c>
      <c r="F225" s="133">
        <v>6</v>
      </c>
      <c r="G225" s="15"/>
      <c r="H225" s="231">
        <f t="shared" si="15"/>
        <v>0</v>
      </c>
      <c r="I225" s="61"/>
      <c r="J225" s="84"/>
    </row>
    <row r="226" spans="1:10" ht="95.25" customHeight="1" thickBot="1" x14ac:dyDescent="0.3">
      <c r="A226" s="156" t="s">
        <v>249</v>
      </c>
      <c r="B226" s="135" t="s">
        <v>1386</v>
      </c>
      <c r="C226" s="159" t="s">
        <v>1385</v>
      </c>
      <c r="D226" s="41"/>
      <c r="E226" s="133" t="s">
        <v>1004</v>
      </c>
      <c r="F226" s="133">
        <v>2</v>
      </c>
      <c r="G226" s="15"/>
      <c r="H226" s="231">
        <f>F226*G226</f>
        <v>0</v>
      </c>
      <c r="I226" s="61"/>
      <c r="J226" s="84"/>
    </row>
    <row r="227" spans="1:10" ht="95.25" customHeight="1" thickBot="1" x14ac:dyDescent="0.3">
      <c r="A227" s="156" t="s">
        <v>250</v>
      </c>
      <c r="B227" s="135" t="s">
        <v>1527</v>
      </c>
      <c r="C227" s="159" t="s">
        <v>499</v>
      </c>
      <c r="D227" s="18"/>
      <c r="E227" s="133" t="s">
        <v>1004</v>
      </c>
      <c r="F227" s="133">
        <v>2</v>
      </c>
      <c r="G227" s="15"/>
      <c r="H227" s="231">
        <f t="shared" si="15"/>
        <v>0</v>
      </c>
      <c r="I227" s="61"/>
      <c r="J227" s="83"/>
    </row>
    <row r="228" spans="1:10" ht="95.25" customHeight="1" thickBot="1" x14ac:dyDescent="0.3">
      <c r="A228" s="156" t="s">
        <v>251</v>
      </c>
      <c r="B228" s="135" t="s">
        <v>1528</v>
      </c>
      <c r="C228" s="159" t="s">
        <v>504</v>
      </c>
      <c r="D228" s="18"/>
      <c r="E228" s="133" t="s">
        <v>547</v>
      </c>
      <c r="F228" s="133">
        <v>1</v>
      </c>
      <c r="G228" s="15"/>
      <c r="H228" s="231">
        <f>F228*G228</f>
        <v>0</v>
      </c>
      <c r="I228" s="61"/>
      <c r="J228" s="83"/>
    </row>
    <row r="229" spans="1:10" ht="95.25" customHeight="1" thickBot="1" x14ac:dyDescent="0.3">
      <c r="A229" s="156" t="s">
        <v>252</v>
      </c>
      <c r="B229" s="135" t="s">
        <v>970</v>
      </c>
      <c r="C229" s="159" t="s">
        <v>1965</v>
      </c>
      <c r="D229" s="62"/>
      <c r="E229" s="133" t="s">
        <v>1004</v>
      </c>
      <c r="F229" s="133">
        <v>3</v>
      </c>
      <c r="G229" s="15"/>
      <c r="H229" s="231">
        <f t="shared" si="15"/>
        <v>0</v>
      </c>
      <c r="I229" s="61"/>
      <c r="J229" s="85"/>
    </row>
    <row r="230" spans="1:10" ht="95.25" customHeight="1" thickBot="1" x14ac:dyDescent="0.3">
      <c r="A230" s="156" t="s">
        <v>253</v>
      </c>
      <c r="B230" s="135" t="s">
        <v>1271</v>
      </c>
      <c r="C230" s="159" t="s">
        <v>1054</v>
      </c>
      <c r="D230" s="18"/>
      <c r="E230" s="133" t="s">
        <v>1004</v>
      </c>
      <c r="F230" s="133">
        <v>5</v>
      </c>
      <c r="G230" s="15"/>
      <c r="H230" s="231">
        <f t="shared" si="15"/>
        <v>0</v>
      </c>
      <c r="I230" s="61"/>
      <c r="J230" s="83"/>
    </row>
    <row r="231" spans="1:10" ht="95.25" customHeight="1" thickBot="1" x14ac:dyDescent="0.3">
      <c r="A231" s="156" t="s">
        <v>254</v>
      </c>
      <c r="B231" s="135" t="s">
        <v>971</v>
      </c>
      <c r="C231" s="159" t="s">
        <v>503</v>
      </c>
      <c r="D231" s="18"/>
      <c r="E231" s="133" t="s">
        <v>1004</v>
      </c>
      <c r="F231" s="133">
        <v>2</v>
      </c>
      <c r="G231" s="15"/>
      <c r="H231" s="231">
        <f t="shared" si="15"/>
        <v>0</v>
      </c>
      <c r="I231" s="61"/>
      <c r="J231" s="83"/>
    </row>
    <row r="232" spans="1:10" ht="95.25" customHeight="1" thickBot="1" x14ac:dyDescent="0.3">
      <c r="A232" s="156" t="s">
        <v>255</v>
      </c>
      <c r="B232" s="135" t="s">
        <v>972</v>
      </c>
      <c r="C232" s="159" t="s">
        <v>506</v>
      </c>
      <c r="D232" s="18"/>
      <c r="E232" s="133" t="s">
        <v>1004</v>
      </c>
      <c r="F232" s="133">
        <v>1</v>
      </c>
      <c r="G232" s="15"/>
      <c r="H232" s="231">
        <f t="shared" si="15"/>
        <v>0</v>
      </c>
      <c r="I232" s="61"/>
      <c r="J232" s="83"/>
    </row>
    <row r="233" spans="1:10" ht="95.25" customHeight="1" thickBot="1" x14ac:dyDescent="0.3">
      <c r="A233" s="156" t="s">
        <v>1737</v>
      </c>
      <c r="B233" s="135" t="s">
        <v>1272</v>
      </c>
      <c r="C233" s="159" t="s">
        <v>1055</v>
      </c>
      <c r="D233" s="41"/>
      <c r="E233" s="133" t="s">
        <v>1004</v>
      </c>
      <c r="F233" s="133">
        <v>4</v>
      </c>
      <c r="G233" s="15"/>
      <c r="H233" s="231">
        <f t="shared" si="15"/>
        <v>0</v>
      </c>
      <c r="I233" s="61"/>
      <c r="J233" s="83"/>
    </row>
    <row r="234" spans="1:10" ht="95.25" customHeight="1" thickBot="1" x14ac:dyDescent="0.3">
      <c r="A234" s="156" t="s">
        <v>1738</v>
      </c>
      <c r="B234" s="135" t="s">
        <v>1529</v>
      </c>
      <c r="C234" s="159" t="s">
        <v>507</v>
      </c>
      <c r="D234" s="18"/>
      <c r="E234" s="133" t="s">
        <v>1004</v>
      </c>
      <c r="F234" s="133">
        <v>1</v>
      </c>
      <c r="G234" s="15"/>
      <c r="H234" s="231">
        <f t="shared" si="15"/>
        <v>0</v>
      </c>
      <c r="I234" s="61"/>
      <c r="J234" s="83"/>
    </row>
    <row r="235" spans="1:10" ht="95.25" customHeight="1" thickBot="1" x14ac:dyDescent="0.3">
      <c r="A235" s="156" t="s">
        <v>1746</v>
      </c>
      <c r="B235" s="135" t="s">
        <v>1740</v>
      </c>
      <c r="C235" s="159" t="s">
        <v>1739</v>
      </c>
      <c r="D235" s="66"/>
      <c r="E235" s="133" t="s">
        <v>5</v>
      </c>
      <c r="F235" s="133">
        <v>1</v>
      </c>
      <c r="G235" s="15"/>
      <c r="H235" s="231">
        <f t="shared" si="15"/>
        <v>0</v>
      </c>
      <c r="I235" s="61"/>
      <c r="J235" s="107"/>
    </row>
    <row r="236" spans="1:10" ht="95.25" customHeight="1" thickBot="1" x14ac:dyDescent="0.3">
      <c r="A236" s="156" t="s">
        <v>1747</v>
      </c>
      <c r="B236" s="135" t="s">
        <v>973</v>
      </c>
      <c r="C236" s="159" t="s">
        <v>508</v>
      </c>
      <c r="D236" s="18"/>
      <c r="E236" s="133" t="s">
        <v>1004</v>
      </c>
      <c r="F236" s="133">
        <v>1</v>
      </c>
      <c r="G236" s="15"/>
      <c r="H236" s="231">
        <f t="shared" si="15"/>
        <v>0</v>
      </c>
      <c r="I236" s="61"/>
      <c r="J236" s="83"/>
    </row>
    <row r="237" spans="1:10" ht="95.25" customHeight="1" thickBot="1" x14ac:dyDescent="0.3">
      <c r="A237" s="156" t="s">
        <v>1748</v>
      </c>
      <c r="B237" s="135" t="s">
        <v>1530</v>
      </c>
      <c r="C237" s="159" t="s">
        <v>1741</v>
      </c>
      <c r="D237" s="41"/>
      <c r="E237" s="133" t="s">
        <v>1004</v>
      </c>
      <c r="F237" s="133">
        <v>4</v>
      </c>
      <c r="G237" s="15"/>
      <c r="H237" s="231">
        <f t="shared" si="15"/>
        <v>0</v>
      </c>
      <c r="I237" s="61"/>
      <c r="J237" s="84"/>
    </row>
    <row r="238" spans="1:10" ht="95.25" customHeight="1" thickBot="1" x14ac:dyDescent="0.3">
      <c r="A238" s="156" t="s">
        <v>256</v>
      </c>
      <c r="B238" s="135" t="s">
        <v>1273</v>
      </c>
      <c r="C238" s="159" t="s">
        <v>1056</v>
      </c>
      <c r="D238" s="18"/>
      <c r="E238" s="133" t="s">
        <v>1004</v>
      </c>
      <c r="F238" s="133">
        <v>1</v>
      </c>
      <c r="G238" s="15"/>
      <c r="H238" s="231">
        <f t="shared" si="15"/>
        <v>0</v>
      </c>
      <c r="I238" s="61"/>
      <c r="J238" s="84"/>
    </row>
    <row r="239" spans="1:10" ht="95.25" customHeight="1" thickBot="1" x14ac:dyDescent="0.3">
      <c r="A239" s="156" t="s">
        <v>257</v>
      </c>
      <c r="B239" s="135" t="s">
        <v>1274</v>
      </c>
      <c r="C239" s="159" t="s">
        <v>517</v>
      </c>
      <c r="D239" s="18"/>
      <c r="E239" s="133" t="s">
        <v>1004</v>
      </c>
      <c r="F239" s="133">
        <v>1</v>
      </c>
      <c r="G239" s="15"/>
      <c r="H239" s="231">
        <f t="shared" si="15"/>
        <v>0</v>
      </c>
      <c r="I239" s="61"/>
      <c r="J239" s="83"/>
    </row>
    <row r="240" spans="1:10" ht="95.25" customHeight="1" thickBot="1" x14ac:dyDescent="0.3">
      <c r="A240" s="156" t="s">
        <v>258</v>
      </c>
      <c r="B240" s="135" t="s">
        <v>986</v>
      </c>
      <c r="C240" s="159" t="s">
        <v>1742</v>
      </c>
      <c r="D240" s="18"/>
      <c r="E240" s="133" t="s">
        <v>1004</v>
      </c>
      <c r="F240" s="133">
        <v>1</v>
      </c>
      <c r="G240" s="15"/>
      <c r="H240" s="231">
        <f t="shared" si="15"/>
        <v>0</v>
      </c>
      <c r="I240" s="61"/>
      <c r="J240" s="83"/>
    </row>
    <row r="241" spans="1:10" ht="110.25" customHeight="1" thickBot="1" x14ac:dyDescent="0.3">
      <c r="A241" s="156" t="s">
        <v>259</v>
      </c>
      <c r="B241" s="135" t="s">
        <v>987</v>
      </c>
      <c r="C241" s="159" t="s">
        <v>1743</v>
      </c>
      <c r="D241" s="41"/>
      <c r="E241" s="133" t="s">
        <v>1004</v>
      </c>
      <c r="F241" s="133">
        <v>1</v>
      </c>
      <c r="G241" s="15"/>
      <c r="H241" s="231">
        <f t="shared" si="15"/>
        <v>0</v>
      </c>
      <c r="I241" s="61"/>
      <c r="J241" s="102"/>
    </row>
    <row r="242" spans="1:10" ht="95.25" customHeight="1" thickBot="1" x14ac:dyDescent="0.3">
      <c r="A242" s="156" t="s">
        <v>260</v>
      </c>
      <c r="B242" s="135" t="s">
        <v>998</v>
      </c>
      <c r="C242" s="159" t="s">
        <v>1057</v>
      </c>
      <c r="D242" s="18"/>
      <c r="E242" s="133" t="s">
        <v>1004</v>
      </c>
      <c r="F242" s="133">
        <v>1</v>
      </c>
      <c r="G242" s="15"/>
      <c r="H242" s="231">
        <f t="shared" si="15"/>
        <v>0</v>
      </c>
      <c r="I242" s="61"/>
      <c r="J242" s="83"/>
    </row>
    <row r="243" spans="1:10" ht="95.25" customHeight="1" thickBot="1" x14ac:dyDescent="0.3">
      <c r="A243" s="156" t="s">
        <v>261</v>
      </c>
      <c r="B243" s="135" t="s">
        <v>1275</v>
      </c>
      <c r="C243" s="159" t="s">
        <v>532</v>
      </c>
      <c r="D243" s="18"/>
      <c r="E243" s="133" t="s">
        <v>1004</v>
      </c>
      <c r="F243" s="133">
        <v>1</v>
      </c>
      <c r="G243" s="15"/>
      <c r="H243" s="231">
        <f t="shared" si="15"/>
        <v>0</v>
      </c>
      <c r="I243" s="61"/>
      <c r="J243" s="83"/>
    </row>
    <row r="244" spans="1:10" ht="95.25" customHeight="1" thickBot="1" x14ac:dyDescent="0.3">
      <c r="A244" s="156" t="s">
        <v>1749</v>
      </c>
      <c r="B244" s="135" t="s">
        <v>1276</v>
      </c>
      <c r="C244" s="159" t="s">
        <v>1744</v>
      </c>
      <c r="D244" s="41"/>
      <c r="E244" s="133" t="s">
        <v>1004</v>
      </c>
      <c r="F244" s="133">
        <v>3</v>
      </c>
      <c r="G244" s="15"/>
      <c r="H244" s="231">
        <f t="shared" ref="H244:H262" si="16">F244*G244</f>
        <v>0</v>
      </c>
      <c r="I244" s="61"/>
      <c r="J244" s="84"/>
    </row>
    <row r="245" spans="1:10" ht="95.25" customHeight="1" thickBot="1" x14ac:dyDescent="0.3">
      <c r="A245" s="156" t="s">
        <v>262</v>
      </c>
      <c r="B245" s="135" t="s">
        <v>1277</v>
      </c>
      <c r="C245" s="159" t="s">
        <v>1966</v>
      </c>
      <c r="D245" s="41"/>
      <c r="E245" s="133" t="s">
        <v>1004</v>
      </c>
      <c r="F245" s="133">
        <v>1</v>
      </c>
      <c r="G245" s="15"/>
      <c r="H245" s="231">
        <f t="shared" si="16"/>
        <v>0</v>
      </c>
      <c r="I245" s="61"/>
      <c r="J245" s="120"/>
    </row>
    <row r="246" spans="1:10" ht="95.25" customHeight="1" thickBot="1" x14ac:dyDescent="0.3">
      <c r="A246" s="156" t="s">
        <v>263</v>
      </c>
      <c r="B246" s="135" t="s">
        <v>1278</v>
      </c>
      <c r="C246" s="159" t="s">
        <v>562</v>
      </c>
      <c r="D246" s="18"/>
      <c r="E246" s="133" t="s">
        <v>1004</v>
      </c>
      <c r="F246" s="133">
        <v>1</v>
      </c>
      <c r="G246" s="15"/>
      <c r="H246" s="231">
        <f t="shared" si="16"/>
        <v>0</v>
      </c>
      <c r="I246" s="61"/>
      <c r="J246" s="83"/>
    </row>
    <row r="247" spans="1:10" ht="95.25" customHeight="1" thickBot="1" x14ac:dyDescent="0.3">
      <c r="A247" s="156" t="s">
        <v>1750</v>
      </c>
      <c r="B247" s="135" t="s">
        <v>1279</v>
      </c>
      <c r="C247" s="159" t="s">
        <v>564</v>
      </c>
      <c r="D247" s="18"/>
      <c r="E247" s="133" t="s">
        <v>1004</v>
      </c>
      <c r="F247" s="133">
        <v>1</v>
      </c>
      <c r="G247" s="15"/>
      <c r="H247" s="231">
        <f t="shared" si="16"/>
        <v>0</v>
      </c>
      <c r="I247" s="61"/>
      <c r="J247" s="83"/>
    </row>
    <row r="248" spans="1:10" ht="95.25" customHeight="1" thickBot="1" x14ac:dyDescent="0.3">
      <c r="A248" s="156" t="s">
        <v>1751</v>
      </c>
      <c r="B248" s="135" t="s">
        <v>1280</v>
      </c>
      <c r="C248" s="159" t="s">
        <v>1745</v>
      </c>
      <c r="D248" s="18"/>
      <c r="E248" s="133" t="s">
        <v>1004</v>
      </c>
      <c r="F248" s="133">
        <v>1</v>
      </c>
      <c r="G248" s="15"/>
      <c r="H248" s="231">
        <f t="shared" si="16"/>
        <v>0</v>
      </c>
      <c r="I248" s="61"/>
      <c r="J248" s="83"/>
    </row>
    <row r="249" spans="1:10" ht="95.25" customHeight="1" thickBot="1" x14ac:dyDescent="0.3">
      <c r="A249" s="156" t="s">
        <v>264</v>
      </c>
      <c r="B249" s="135" t="s">
        <v>1281</v>
      </c>
      <c r="C249" s="159" t="s">
        <v>1531</v>
      </c>
      <c r="D249" s="18"/>
      <c r="E249" s="133" t="s">
        <v>1004</v>
      </c>
      <c r="F249" s="133">
        <v>2</v>
      </c>
      <c r="G249" s="15"/>
      <c r="H249" s="231">
        <f t="shared" si="16"/>
        <v>0</v>
      </c>
      <c r="I249" s="61"/>
      <c r="J249" s="83"/>
    </row>
    <row r="250" spans="1:10" ht="95.25" customHeight="1" thickBot="1" x14ac:dyDescent="0.3">
      <c r="A250" s="156" t="s">
        <v>265</v>
      </c>
      <c r="B250" s="135" t="s">
        <v>1282</v>
      </c>
      <c r="C250" s="159" t="s">
        <v>1752</v>
      </c>
      <c r="D250" s="41"/>
      <c r="E250" s="133" t="s">
        <v>1004</v>
      </c>
      <c r="F250" s="133">
        <v>4</v>
      </c>
      <c r="G250" s="15"/>
      <c r="H250" s="231">
        <f t="shared" si="16"/>
        <v>0</v>
      </c>
      <c r="I250" s="61"/>
      <c r="J250" s="101"/>
    </row>
    <row r="251" spans="1:10" ht="95.25" customHeight="1" thickBot="1" x14ac:dyDescent="0.3">
      <c r="A251" s="156" t="s">
        <v>266</v>
      </c>
      <c r="B251" s="135" t="s">
        <v>1753</v>
      </c>
      <c r="C251" s="159" t="s">
        <v>1058</v>
      </c>
      <c r="D251" s="18"/>
      <c r="E251" s="133" t="s">
        <v>1004</v>
      </c>
      <c r="F251" s="133">
        <v>1</v>
      </c>
      <c r="G251" s="15"/>
      <c r="H251" s="231">
        <f t="shared" si="16"/>
        <v>0</v>
      </c>
      <c r="I251" s="61"/>
      <c r="J251" s="83"/>
    </row>
    <row r="252" spans="1:10" ht="95.25" customHeight="1" thickBot="1" x14ac:dyDescent="0.3">
      <c r="A252" s="156" t="s">
        <v>267</v>
      </c>
      <c r="B252" s="163" t="s">
        <v>1629</v>
      </c>
      <c r="C252" s="159" t="s">
        <v>1283</v>
      </c>
      <c r="D252" s="18"/>
      <c r="E252" s="133" t="s">
        <v>1004</v>
      </c>
      <c r="F252" s="133">
        <v>1</v>
      </c>
      <c r="G252" s="15"/>
      <c r="H252" s="231">
        <f t="shared" si="16"/>
        <v>0</v>
      </c>
      <c r="I252" s="61"/>
      <c r="J252" s="84"/>
    </row>
    <row r="253" spans="1:10" ht="95.25" customHeight="1" thickBot="1" x14ac:dyDescent="0.3">
      <c r="A253" s="156" t="s">
        <v>268</v>
      </c>
      <c r="B253" s="135" t="s">
        <v>1271</v>
      </c>
      <c r="C253" s="159" t="s">
        <v>1967</v>
      </c>
      <c r="D253" s="18"/>
      <c r="E253" s="133" t="s">
        <v>1004</v>
      </c>
      <c r="F253" s="133">
        <v>2</v>
      </c>
      <c r="G253" s="15"/>
      <c r="H253" s="231">
        <f t="shared" si="16"/>
        <v>0</v>
      </c>
      <c r="I253" s="61"/>
      <c r="J253" s="83"/>
    </row>
    <row r="254" spans="1:10" ht="95.25" customHeight="1" thickBot="1" x14ac:dyDescent="0.3">
      <c r="A254" s="156" t="s">
        <v>269</v>
      </c>
      <c r="B254" s="135" t="s">
        <v>1284</v>
      </c>
      <c r="C254" s="159" t="s">
        <v>1968</v>
      </c>
      <c r="D254" s="18"/>
      <c r="E254" s="133" t="s">
        <v>1004</v>
      </c>
      <c r="F254" s="133">
        <v>1</v>
      </c>
      <c r="G254" s="15"/>
      <c r="H254" s="231">
        <f t="shared" si="16"/>
        <v>0</v>
      </c>
      <c r="I254" s="61"/>
      <c r="J254" s="83"/>
    </row>
    <row r="255" spans="1:10" ht="95.25" customHeight="1" thickBot="1" x14ac:dyDescent="0.3">
      <c r="A255" s="156" t="s">
        <v>270</v>
      </c>
      <c r="B255" s="135" t="s">
        <v>1532</v>
      </c>
      <c r="C255" s="159" t="s">
        <v>1969</v>
      </c>
      <c r="D255" s="41"/>
      <c r="E255" s="133" t="s">
        <v>1004</v>
      </c>
      <c r="F255" s="133">
        <v>1</v>
      </c>
      <c r="G255" s="15"/>
      <c r="H255" s="231">
        <f t="shared" si="16"/>
        <v>0</v>
      </c>
      <c r="I255" s="61"/>
      <c r="J255" s="83"/>
    </row>
    <row r="256" spans="1:10" ht="95.25" customHeight="1" thickBot="1" x14ac:dyDescent="0.3">
      <c r="A256" s="156" t="s">
        <v>271</v>
      </c>
      <c r="B256" s="135" t="s">
        <v>1533</v>
      </c>
      <c r="C256" s="159" t="s">
        <v>1534</v>
      </c>
      <c r="D256" s="41"/>
      <c r="E256" s="133" t="s">
        <v>1004</v>
      </c>
      <c r="F256" s="133">
        <v>1</v>
      </c>
      <c r="G256" s="15"/>
      <c r="H256" s="231">
        <f t="shared" si="16"/>
        <v>0</v>
      </c>
      <c r="I256" s="61"/>
      <c r="J256" s="107"/>
    </row>
    <row r="257" spans="1:10" ht="95.25" customHeight="1" thickBot="1" x14ac:dyDescent="0.3">
      <c r="A257" s="156" t="s">
        <v>272</v>
      </c>
      <c r="B257" s="135" t="s">
        <v>1285</v>
      </c>
      <c r="C257" s="159" t="s">
        <v>1290</v>
      </c>
      <c r="D257" s="41"/>
      <c r="E257" s="133" t="s">
        <v>1004</v>
      </c>
      <c r="F257" s="133">
        <v>1</v>
      </c>
      <c r="G257" s="15"/>
      <c r="H257" s="231">
        <f t="shared" si="16"/>
        <v>0</v>
      </c>
      <c r="I257" s="61"/>
      <c r="J257" s="107"/>
    </row>
    <row r="258" spans="1:10" ht="95.25" customHeight="1" thickBot="1" x14ac:dyDescent="0.3">
      <c r="A258" s="156" t="s">
        <v>273</v>
      </c>
      <c r="B258" s="135" t="s">
        <v>1286</v>
      </c>
      <c r="C258" s="159" t="s">
        <v>1970</v>
      </c>
      <c r="D258" s="18"/>
      <c r="E258" s="133" t="s">
        <v>1004</v>
      </c>
      <c r="F258" s="133">
        <v>1</v>
      </c>
      <c r="G258" s="15"/>
      <c r="H258" s="231">
        <f t="shared" si="16"/>
        <v>0</v>
      </c>
      <c r="I258" s="61"/>
      <c r="J258" s="83"/>
    </row>
    <row r="259" spans="1:10" ht="95.25" customHeight="1" thickBot="1" x14ac:dyDescent="0.3">
      <c r="A259" s="156" t="s">
        <v>274</v>
      </c>
      <c r="B259" s="135" t="s">
        <v>1287</v>
      </c>
      <c r="C259" s="159" t="s">
        <v>1971</v>
      </c>
      <c r="D259" s="18"/>
      <c r="E259" s="133" t="s">
        <v>1004</v>
      </c>
      <c r="F259" s="133">
        <v>1</v>
      </c>
      <c r="G259" s="15"/>
      <c r="H259" s="231">
        <f t="shared" si="16"/>
        <v>0</v>
      </c>
      <c r="I259" s="61"/>
      <c r="J259" s="83"/>
    </row>
    <row r="260" spans="1:10" ht="95.25" customHeight="1" thickBot="1" x14ac:dyDescent="0.3">
      <c r="A260" s="156" t="s">
        <v>1754</v>
      </c>
      <c r="B260" s="135" t="s">
        <v>74</v>
      </c>
      <c r="C260" s="159" t="s">
        <v>1972</v>
      </c>
      <c r="D260" s="18"/>
      <c r="E260" s="133" t="s">
        <v>5</v>
      </c>
      <c r="F260" s="133">
        <v>1</v>
      </c>
      <c r="G260" s="15"/>
      <c r="H260" s="231">
        <f t="shared" si="16"/>
        <v>0</v>
      </c>
      <c r="I260" s="61"/>
      <c r="J260" s="83"/>
    </row>
    <row r="261" spans="1:10" ht="93.75" customHeight="1" thickBot="1" x14ac:dyDescent="0.3">
      <c r="A261" s="156" t="s">
        <v>275</v>
      </c>
      <c r="B261" s="137" t="s">
        <v>1291</v>
      </c>
      <c r="C261" s="197" t="s">
        <v>1755</v>
      </c>
      <c r="D261" s="13"/>
      <c r="E261" s="139" t="s">
        <v>1004</v>
      </c>
      <c r="F261" s="139">
        <v>2</v>
      </c>
      <c r="G261" s="14"/>
      <c r="H261" s="231">
        <f t="shared" si="16"/>
        <v>0</v>
      </c>
      <c r="I261" s="70"/>
      <c r="J261" s="84"/>
    </row>
    <row r="262" spans="1:10" ht="32.25" thickBot="1" x14ac:dyDescent="0.3">
      <c r="A262" s="156" t="s">
        <v>276</v>
      </c>
      <c r="B262" s="199" t="s">
        <v>1292</v>
      </c>
      <c r="C262" s="197" t="s">
        <v>653</v>
      </c>
      <c r="D262" s="23"/>
      <c r="E262" s="139" t="s">
        <v>1004</v>
      </c>
      <c r="F262" s="148">
        <v>1</v>
      </c>
      <c r="G262" s="23"/>
      <c r="H262" s="231">
        <f t="shared" si="16"/>
        <v>0</v>
      </c>
      <c r="I262" s="71"/>
      <c r="J262" s="83"/>
    </row>
    <row r="263" spans="1:10" ht="32.25" customHeight="1" thickBot="1" x14ac:dyDescent="0.3">
      <c r="A263" s="156" t="s">
        <v>277</v>
      </c>
      <c r="B263" s="199" t="s">
        <v>1293</v>
      </c>
      <c r="C263" s="167" t="s">
        <v>1535</v>
      </c>
      <c r="D263" s="54"/>
      <c r="E263" s="139" t="s">
        <v>1004</v>
      </c>
      <c r="F263" s="148">
        <v>1</v>
      </c>
      <c r="G263" s="23"/>
      <c r="H263" s="234">
        <f t="shared" ref="H263" si="17">F263*G263</f>
        <v>0</v>
      </c>
      <c r="I263" s="71"/>
      <c r="J263" s="84"/>
    </row>
    <row r="264" spans="1:10" ht="32.25" thickBot="1" x14ac:dyDescent="0.3">
      <c r="A264" s="156" t="s">
        <v>278</v>
      </c>
      <c r="B264" s="200" t="s">
        <v>1294</v>
      </c>
      <c r="C264" s="165" t="s">
        <v>680</v>
      </c>
      <c r="D264" s="24"/>
      <c r="E264" s="139" t="s">
        <v>1004</v>
      </c>
      <c r="F264" s="145">
        <v>2</v>
      </c>
      <c r="G264" s="24"/>
      <c r="H264" s="235">
        <f>F264*G264</f>
        <v>0</v>
      </c>
      <c r="I264" s="60"/>
      <c r="J264" s="83"/>
    </row>
    <row r="265" spans="1:10" ht="30" customHeight="1" thickBot="1" x14ac:dyDescent="0.3">
      <c r="A265" s="179"/>
      <c r="B265" s="201" t="s">
        <v>1034</v>
      </c>
      <c r="C265" s="202"/>
      <c r="D265" s="47"/>
      <c r="E265" s="204"/>
      <c r="F265" s="203"/>
      <c r="G265" s="47"/>
      <c r="H265" s="237"/>
      <c r="I265" s="77"/>
      <c r="J265" s="83"/>
    </row>
    <row r="266" spans="1:10" ht="77.25" customHeight="1" thickBot="1" x14ac:dyDescent="0.3">
      <c r="A266" s="130" t="s">
        <v>279</v>
      </c>
      <c r="B266" s="135" t="s">
        <v>950</v>
      </c>
      <c r="C266" s="159" t="s">
        <v>951</v>
      </c>
      <c r="D266" s="18"/>
      <c r="E266" s="133" t="s">
        <v>5</v>
      </c>
      <c r="F266" s="133">
        <v>1</v>
      </c>
      <c r="G266" s="15"/>
      <c r="H266" s="231">
        <f>F266*G266</f>
        <v>0</v>
      </c>
      <c r="I266" s="61"/>
      <c r="J266" s="83"/>
    </row>
    <row r="267" spans="1:10" ht="66" customHeight="1" thickBot="1" x14ac:dyDescent="0.3">
      <c r="A267" s="130" t="s">
        <v>280</v>
      </c>
      <c r="B267" s="135" t="s">
        <v>938</v>
      </c>
      <c r="C267" s="155" t="s">
        <v>1756</v>
      </c>
      <c r="D267" s="6"/>
      <c r="E267" s="133" t="s">
        <v>5</v>
      </c>
      <c r="F267" s="133">
        <v>3</v>
      </c>
      <c r="G267" s="15"/>
      <c r="H267" s="231">
        <f t="shared" si="1"/>
        <v>0</v>
      </c>
      <c r="I267" s="61"/>
      <c r="J267" s="83"/>
    </row>
    <row r="268" spans="1:10" ht="41.25" customHeight="1" thickBot="1" x14ac:dyDescent="0.3">
      <c r="A268" s="130" t="s">
        <v>281</v>
      </c>
      <c r="B268" s="135" t="s">
        <v>939</v>
      </c>
      <c r="C268" s="155" t="s">
        <v>1757</v>
      </c>
      <c r="D268" s="6"/>
      <c r="E268" s="133" t="s">
        <v>5</v>
      </c>
      <c r="F268" s="133">
        <v>3</v>
      </c>
      <c r="G268" s="15"/>
      <c r="H268" s="231">
        <f t="shared" si="1"/>
        <v>0</v>
      </c>
      <c r="I268" s="61"/>
      <c r="J268" s="83"/>
    </row>
    <row r="269" spans="1:10" ht="67.5" customHeight="1" thickBot="1" x14ac:dyDescent="0.3">
      <c r="A269" s="130" t="s">
        <v>282</v>
      </c>
      <c r="B269" s="135" t="s">
        <v>943</v>
      </c>
      <c r="C269" s="159" t="s">
        <v>1973</v>
      </c>
      <c r="D269" s="18"/>
      <c r="E269" s="133" t="s">
        <v>5</v>
      </c>
      <c r="F269" s="133">
        <v>2</v>
      </c>
      <c r="G269" s="15"/>
      <c r="H269" s="231">
        <f t="shared" ref="H269:H293" si="18">F269*G269</f>
        <v>0</v>
      </c>
      <c r="I269" s="61"/>
      <c r="J269" s="83"/>
    </row>
    <row r="270" spans="1:10" ht="61.5" customHeight="1" thickBot="1" x14ac:dyDescent="0.3">
      <c r="A270" s="130" t="s">
        <v>283</v>
      </c>
      <c r="B270" s="135" t="s">
        <v>944</v>
      </c>
      <c r="C270" s="159" t="s">
        <v>1974</v>
      </c>
      <c r="D270" s="18"/>
      <c r="E270" s="133" t="s">
        <v>5</v>
      </c>
      <c r="F270" s="133">
        <v>2</v>
      </c>
      <c r="G270" s="15"/>
      <c r="H270" s="231">
        <f t="shared" si="18"/>
        <v>0</v>
      </c>
      <c r="I270" s="61"/>
      <c r="J270" s="83"/>
    </row>
    <row r="271" spans="1:10" ht="67.5" customHeight="1" thickBot="1" x14ac:dyDescent="0.3">
      <c r="A271" s="130" t="s">
        <v>284</v>
      </c>
      <c r="B271" s="135" t="s">
        <v>945</v>
      </c>
      <c r="C271" s="205" t="s">
        <v>1975</v>
      </c>
      <c r="D271" s="18"/>
      <c r="E271" s="133" t="s">
        <v>5</v>
      </c>
      <c r="F271" s="133">
        <v>2</v>
      </c>
      <c r="G271" s="15"/>
      <c r="H271" s="231">
        <f t="shared" si="18"/>
        <v>0</v>
      </c>
      <c r="I271" s="61"/>
      <c r="J271" s="83"/>
    </row>
    <row r="272" spans="1:10" ht="72.75" customHeight="1" thickBot="1" x14ac:dyDescent="0.3">
      <c r="A272" s="130" t="s">
        <v>285</v>
      </c>
      <c r="B272" s="135" t="s">
        <v>1295</v>
      </c>
      <c r="C272" s="159" t="s">
        <v>1976</v>
      </c>
      <c r="D272" s="18"/>
      <c r="E272" s="133" t="s">
        <v>5</v>
      </c>
      <c r="F272" s="133">
        <v>1</v>
      </c>
      <c r="G272" s="15"/>
      <c r="H272" s="231">
        <f t="shared" si="18"/>
        <v>0</v>
      </c>
      <c r="I272" s="61"/>
      <c r="J272" s="83"/>
    </row>
    <row r="273" spans="1:10" ht="95.25" customHeight="1" thickBot="1" x14ac:dyDescent="0.3">
      <c r="A273" s="130" t="s">
        <v>286</v>
      </c>
      <c r="B273" s="135" t="s">
        <v>1296</v>
      </c>
      <c r="C273" s="159" t="s">
        <v>497</v>
      </c>
      <c r="D273" s="18"/>
      <c r="E273" s="133" t="s">
        <v>5</v>
      </c>
      <c r="F273" s="133">
        <v>1</v>
      </c>
      <c r="G273" s="15"/>
      <c r="H273" s="231">
        <f t="shared" si="18"/>
        <v>0</v>
      </c>
      <c r="I273" s="61"/>
      <c r="J273" s="83"/>
    </row>
    <row r="274" spans="1:10" ht="95.25" customHeight="1" thickBot="1" x14ac:dyDescent="0.3">
      <c r="A274" s="130" t="s">
        <v>287</v>
      </c>
      <c r="B274" s="135" t="s">
        <v>1297</v>
      </c>
      <c r="C274" s="159" t="s">
        <v>498</v>
      </c>
      <c r="D274" s="18"/>
      <c r="E274" s="133" t="s">
        <v>5</v>
      </c>
      <c r="F274" s="133">
        <v>1</v>
      </c>
      <c r="G274" s="15"/>
      <c r="H274" s="231">
        <f t="shared" si="18"/>
        <v>0</v>
      </c>
      <c r="I274" s="61"/>
      <c r="J274" s="83"/>
    </row>
    <row r="275" spans="1:10" ht="95.25" customHeight="1" thickBot="1" x14ac:dyDescent="0.3">
      <c r="A275" s="130" t="s">
        <v>288</v>
      </c>
      <c r="B275" s="135" t="s">
        <v>1298</v>
      </c>
      <c r="C275" s="159" t="s">
        <v>1977</v>
      </c>
      <c r="D275" s="18"/>
      <c r="E275" s="133" t="s">
        <v>5</v>
      </c>
      <c r="F275" s="133">
        <v>1</v>
      </c>
      <c r="G275" s="15"/>
      <c r="H275" s="231">
        <f t="shared" si="18"/>
        <v>0</v>
      </c>
      <c r="I275" s="61"/>
      <c r="J275" s="83"/>
    </row>
    <row r="276" spans="1:10" ht="95.25" customHeight="1" thickBot="1" x14ac:dyDescent="0.3">
      <c r="A276" s="130" t="s">
        <v>1758</v>
      </c>
      <c r="B276" s="135" t="s">
        <v>1299</v>
      </c>
      <c r="C276" s="159" t="s">
        <v>1059</v>
      </c>
      <c r="D276" s="18"/>
      <c r="E276" s="133" t="s">
        <v>5</v>
      </c>
      <c r="F276" s="133">
        <v>3</v>
      </c>
      <c r="G276" s="15"/>
      <c r="H276" s="231">
        <f t="shared" si="18"/>
        <v>0</v>
      </c>
      <c r="I276" s="61"/>
      <c r="J276" s="83"/>
    </row>
    <row r="277" spans="1:10" ht="95.25" customHeight="1" thickBot="1" x14ac:dyDescent="0.3">
      <c r="A277" s="130" t="s">
        <v>289</v>
      </c>
      <c r="B277" s="135" t="s">
        <v>1300</v>
      </c>
      <c r="C277" s="159" t="s">
        <v>500</v>
      </c>
      <c r="D277" s="18"/>
      <c r="E277" s="133" t="s">
        <v>1004</v>
      </c>
      <c r="F277" s="133">
        <v>3</v>
      </c>
      <c r="G277" s="15"/>
      <c r="H277" s="231">
        <f t="shared" si="18"/>
        <v>0</v>
      </c>
      <c r="I277" s="61"/>
      <c r="J277" s="83"/>
    </row>
    <row r="278" spans="1:10" ht="95.25" customHeight="1" thickBot="1" x14ac:dyDescent="0.3">
      <c r="A278" s="130" t="s">
        <v>290</v>
      </c>
      <c r="B278" s="135" t="s">
        <v>1301</v>
      </c>
      <c r="C278" s="159" t="s">
        <v>1060</v>
      </c>
      <c r="D278" s="18"/>
      <c r="E278" s="133" t="s">
        <v>1004</v>
      </c>
      <c r="F278" s="133">
        <v>3</v>
      </c>
      <c r="G278" s="15"/>
      <c r="H278" s="231">
        <f t="shared" si="18"/>
        <v>0</v>
      </c>
      <c r="I278" s="61"/>
      <c r="J278" s="83"/>
    </row>
    <row r="279" spans="1:10" ht="95.25" customHeight="1" thickBot="1" x14ac:dyDescent="0.3">
      <c r="A279" s="130" t="s">
        <v>291</v>
      </c>
      <c r="B279" s="135" t="s">
        <v>27</v>
      </c>
      <c r="C279" s="159" t="s">
        <v>1061</v>
      </c>
      <c r="D279" s="18"/>
      <c r="E279" s="133" t="s">
        <v>5</v>
      </c>
      <c r="F279" s="133">
        <v>1</v>
      </c>
      <c r="G279" s="15"/>
      <c r="H279" s="231">
        <f t="shared" si="18"/>
        <v>0</v>
      </c>
      <c r="I279" s="61"/>
      <c r="J279" s="83"/>
    </row>
    <row r="280" spans="1:10" ht="95.25" customHeight="1" thickBot="1" x14ac:dyDescent="0.3">
      <c r="A280" s="130" t="s">
        <v>292</v>
      </c>
      <c r="B280" s="135" t="s">
        <v>1302</v>
      </c>
      <c r="C280" s="159" t="s">
        <v>1978</v>
      </c>
      <c r="D280" s="18"/>
      <c r="E280" s="133" t="s">
        <v>5</v>
      </c>
      <c r="F280" s="133">
        <v>1</v>
      </c>
      <c r="G280" s="15"/>
      <c r="H280" s="231">
        <f t="shared" si="18"/>
        <v>0</v>
      </c>
      <c r="I280" s="61"/>
      <c r="J280" s="83"/>
    </row>
    <row r="281" spans="1:10" ht="95.25" customHeight="1" thickBot="1" x14ac:dyDescent="0.3">
      <c r="A281" s="130" t="s">
        <v>293</v>
      </c>
      <c r="B281" s="135" t="s">
        <v>1303</v>
      </c>
      <c r="C281" s="159" t="s">
        <v>1759</v>
      </c>
      <c r="D281" s="18"/>
      <c r="E281" s="133" t="s">
        <v>5</v>
      </c>
      <c r="F281" s="133">
        <v>1</v>
      </c>
      <c r="G281" s="15"/>
      <c r="H281" s="231">
        <f t="shared" si="18"/>
        <v>0</v>
      </c>
      <c r="I281" s="61"/>
      <c r="J281" s="83"/>
    </row>
    <row r="282" spans="1:10" ht="95.25" customHeight="1" thickBot="1" x14ac:dyDescent="0.3">
      <c r="A282" s="130" t="s">
        <v>294</v>
      </c>
      <c r="B282" s="135" t="s">
        <v>1304</v>
      </c>
      <c r="C282" s="159" t="s">
        <v>1062</v>
      </c>
      <c r="D282" s="18"/>
      <c r="E282" s="133" t="s">
        <v>5</v>
      </c>
      <c r="F282" s="133">
        <v>2</v>
      </c>
      <c r="G282" s="15"/>
      <c r="H282" s="231">
        <f t="shared" si="18"/>
        <v>0</v>
      </c>
      <c r="I282" s="61"/>
      <c r="J282" s="83"/>
    </row>
    <row r="283" spans="1:10" ht="95.25" customHeight="1" thickBot="1" x14ac:dyDescent="0.3">
      <c r="A283" s="130" t="s">
        <v>1760</v>
      </c>
      <c r="B283" s="135" t="s">
        <v>32</v>
      </c>
      <c r="C283" s="159" t="s">
        <v>522</v>
      </c>
      <c r="D283" s="18"/>
      <c r="E283" s="133" t="s">
        <v>5</v>
      </c>
      <c r="F283" s="133">
        <v>1</v>
      </c>
      <c r="G283" s="15"/>
      <c r="H283" s="231">
        <f t="shared" si="18"/>
        <v>0</v>
      </c>
      <c r="I283" s="61"/>
      <c r="J283" s="83"/>
    </row>
    <row r="284" spans="1:10" ht="95.25" customHeight="1" thickBot="1" x14ac:dyDescent="0.3">
      <c r="A284" s="130" t="s">
        <v>1761</v>
      </c>
      <c r="B284" s="135" t="s">
        <v>33</v>
      </c>
      <c r="C284" s="159" t="s">
        <v>523</v>
      </c>
      <c r="D284" s="18"/>
      <c r="E284" s="133" t="s">
        <v>5</v>
      </c>
      <c r="F284" s="133">
        <v>1</v>
      </c>
      <c r="G284" s="15"/>
      <c r="H284" s="231">
        <f t="shared" si="18"/>
        <v>0</v>
      </c>
      <c r="I284" s="61"/>
      <c r="J284" s="83"/>
    </row>
    <row r="285" spans="1:10" ht="95.25" customHeight="1" thickBot="1" x14ac:dyDescent="0.3">
      <c r="A285" s="130" t="s">
        <v>295</v>
      </c>
      <c r="B285" s="135" t="s">
        <v>34</v>
      </c>
      <c r="C285" s="159" t="s">
        <v>1979</v>
      </c>
      <c r="D285" s="18"/>
      <c r="E285" s="133" t="s">
        <v>5</v>
      </c>
      <c r="F285" s="133">
        <v>2</v>
      </c>
      <c r="G285" s="15"/>
      <c r="H285" s="231">
        <f t="shared" si="18"/>
        <v>0</v>
      </c>
      <c r="I285" s="61"/>
      <c r="J285" s="83"/>
    </row>
    <row r="286" spans="1:10" ht="95.25" customHeight="1" thickBot="1" x14ac:dyDescent="0.3">
      <c r="A286" s="130" t="s">
        <v>296</v>
      </c>
      <c r="B286" s="135" t="s">
        <v>995</v>
      </c>
      <c r="C286" s="159" t="s">
        <v>1980</v>
      </c>
      <c r="D286" s="18"/>
      <c r="E286" s="133" t="s">
        <v>5</v>
      </c>
      <c r="F286" s="133">
        <v>3</v>
      </c>
      <c r="G286" s="15"/>
      <c r="H286" s="231">
        <f t="shared" si="18"/>
        <v>0</v>
      </c>
      <c r="I286" s="61"/>
      <c r="J286" s="83"/>
    </row>
    <row r="287" spans="1:10" ht="95.25" customHeight="1" thickBot="1" x14ac:dyDescent="0.3">
      <c r="A287" s="130" t="s">
        <v>297</v>
      </c>
      <c r="B287" s="135" t="s">
        <v>997</v>
      </c>
      <c r="C287" s="159" t="s">
        <v>528</v>
      </c>
      <c r="D287" s="18"/>
      <c r="E287" s="133" t="s">
        <v>5</v>
      </c>
      <c r="F287" s="133">
        <v>1</v>
      </c>
      <c r="G287" s="15"/>
      <c r="H287" s="231">
        <f t="shared" si="18"/>
        <v>0</v>
      </c>
      <c r="I287" s="61"/>
      <c r="J287" s="83"/>
    </row>
    <row r="288" spans="1:10" ht="95.25" customHeight="1" thickBot="1" x14ac:dyDescent="0.3">
      <c r="A288" s="130" t="s">
        <v>298</v>
      </c>
      <c r="B288" s="135" t="s">
        <v>1305</v>
      </c>
      <c r="C288" s="159" t="s">
        <v>1981</v>
      </c>
      <c r="D288" s="18"/>
      <c r="E288" s="133" t="s">
        <v>5</v>
      </c>
      <c r="F288" s="133">
        <v>2</v>
      </c>
      <c r="G288" s="15"/>
      <c r="H288" s="231">
        <f t="shared" si="18"/>
        <v>0</v>
      </c>
      <c r="I288" s="61"/>
      <c r="J288" s="83"/>
    </row>
    <row r="289" spans="1:10" ht="95.25" customHeight="1" thickBot="1" x14ac:dyDescent="0.3">
      <c r="A289" s="130" t="s">
        <v>1762</v>
      </c>
      <c r="B289" s="135" t="s">
        <v>1306</v>
      </c>
      <c r="C289" s="159" t="s">
        <v>1982</v>
      </c>
      <c r="D289" s="18"/>
      <c r="E289" s="133" t="s">
        <v>5</v>
      </c>
      <c r="F289" s="133">
        <v>3</v>
      </c>
      <c r="G289" s="15"/>
      <c r="H289" s="231">
        <f t="shared" si="18"/>
        <v>0</v>
      </c>
      <c r="I289" s="61"/>
      <c r="J289" s="83"/>
    </row>
    <row r="290" spans="1:10" ht="95.25" customHeight="1" thickBot="1" x14ac:dyDescent="0.3">
      <c r="A290" s="130" t="s">
        <v>1763</v>
      </c>
      <c r="B290" s="135" t="s">
        <v>1307</v>
      </c>
      <c r="C290" s="159" t="s">
        <v>531</v>
      </c>
      <c r="D290" s="18"/>
      <c r="E290" s="133" t="s">
        <v>5</v>
      </c>
      <c r="F290" s="133">
        <v>1</v>
      </c>
      <c r="G290" s="15"/>
      <c r="H290" s="231">
        <f t="shared" si="18"/>
        <v>0</v>
      </c>
      <c r="I290" s="61"/>
      <c r="J290" s="83"/>
    </row>
    <row r="291" spans="1:10" ht="95.25" customHeight="1" thickBot="1" x14ac:dyDescent="0.3">
      <c r="A291" s="130" t="s">
        <v>299</v>
      </c>
      <c r="B291" s="135" t="s">
        <v>1308</v>
      </c>
      <c r="C291" s="159" t="s">
        <v>1536</v>
      </c>
      <c r="D291" s="41"/>
      <c r="E291" s="133" t="s">
        <v>5</v>
      </c>
      <c r="F291" s="133">
        <v>3</v>
      </c>
      <c r="G291" s="15"/>
      <c r="H291" s="231">
        <f t="shared" si="18"/>
        <v>0</v>
      </c>
      <c r="I291" s="61"/>
      <c r="J291" s="107"/>
    </row>
    <row r="292" spans="1:10" ht="95.25" customHeight="1" thickBot="1" x14ac:dyDescent="0.3">
      <c r="A292" s="130" t="s">
        <v>300</v>
      </c>
      <c r="B292" s="135" t="s">
        <v>1309</v>
      </c>
      <c r="C292" s="159" t="s">
        <v>1983</v>
      </c>
      <c r="D292" s="18"/>
      <c r="E292" s="133" t="s">
        <v>1004</v>
      </c>
      <c r="F292" s="133">
        <v>2</v>
      </c>
      <c r="G292" s="15"/>
      <c r="H292" s="231">
        <f t="shared" si="18"/>
        <v>0</v>
      </c>
      <c r="I292" s="61"/>
      <c r="J292" s="83"/>
    </row>
    <row r="293" spans="1:10" ht="95.25" customHeight="1" thickBot="1" x14ac:dyDescent="0.3">
      <c r="A293" s="130" t="s">
        <v>301</v>
      </c>
      <c r="B293" s="135" t="s">
        <v>1001</v>
      </c>
      <c r="C293" s="159" t="s">
        <v>1984</v>
      </c>
      <c r="D293" s="18"/>
      <c r="E293" s="133" t="s">
        <v>5</v>
      </c>
      <c r="F293" s="133">
        <v>1</v>
      </c>
      <c r="G293" s="15"/>
      <c r="H293" s="231">
        <f t="shared" si="18"/>
        <v>0</v>
      </c>
      <c r="I293" s="61"/>
      <c r="J293" s="83"/>
    </row>
    <row r="294" spans="1:10" ht="95.25" customHeight="1" thickBot="1" x14ac:dyDescent="0.3">
      <c r="A294" s="130" t="s">
        <v>302</v>
      </c>
      <c r="B294" s="135" t="s">
        <v>1537</v>
      </c>
      <c r="C294" s="159" t="s">
        <v>549</v>
      </c>
      <c r="D294" s="18"/>
      <c r="E294" s="133" t="s">
        <v>1004</v>
      </c>
      <c r="F294" s="133">
        <v>3</v>
      </c>
      <c r="G294" s="15"/>
      <c r="H294" s="231">
        <f t="shared" ref="H294:H319" si="19">F294*G294</f>
        <v>0</v>
      </c>
      <c r="I294" s="61"/>
      <c r="J294" s="83"/>
    </row>
    <row r="295" spans="1:10" ht="95.25" customHeight="1" thickBot="1" x14ac:dyDescent="0.3">
      <c r="A295" s="130" t="s">
        <v>303</v>
      </c>
      <c r="B295" s="135" t="s">
        <v>1538</v>
      </c>
      <c r="C295" s="159" t="s">
        <v>1764</v>
      </c>
      <c r="D295" s="18"/>
      <c r="E295" s="133" t="s">
        <v>1004</v>
      </c>
      <c r="F295" s="133">
        <v>1</v>
      </c>
      <c r="G295" s="15"/>
      <c r="H295" s="231">
        <f t="shared" si="19"/>
        <v>0</v>
      </c>
      <c r="I295" s="61"/>
      <c r="J295" s="83"/>
    </row>
    <row r="296" spans="1:10" ht="95.25" customHeight="1" thickBot="1" x14ac:dyDescent="0.3">
      <c r="A296" s="130" t="s">
        <v>1765</v>
      </c>
      <c r="B296" s="135" t="s">
        <v>1540</v>
      </c>
      <c r="C296" s="159" t="s">
        <v>1064</v>
      </c>
      <c r="D296" s="18"/>
      <c r="E296" s="133" t="s">
        <v>5</v>
      </c>
      <c r="F296" s="133">
        <v>1</v>
      </c>
      <c r="G296" s="15"/>
      <c r="H296" s="231">
        <f>F296*G296</f>
        <v>0</v>
      </c>
      <c r="I296" s="61"/>
      <c r="J296" s="83"/>
    </row>
    <row r="297" spans="1:10" ht="95.25" customHeight="1" thickBot="1" x14ac:dyDescent="0.3">
      <c r="A297" s="130" t="s">
        <v>304</v>
      </c>
      <c r="B297" s="135" t="s">
        <v>1539</v>
      </c>
      <c r="C297" s="159" t="s">
        <v>1063</v>
      </c>
      <c r="D297" s="18"/>
      <c r="E297" s="133" t="s">
        <v>5</v>
      </c>
      <c r="F297" s="133">
        <v>1</v>
      </c>
      <c r="G297" s="15"/>
      <c r="H297" s="231">
        <f t="shared" si="19"/>
        <v>0</v>
      </c>
      <c r="I297" s="61"/>
      <c r="J297" s="83"/>
    </row>
    <row r="298" spans="1:10" ht="95.25" customHeight="1" thickBot="1" x14ac:dyDescent="0.3">
      <c r="A298" s="130" t="s">
        <v>305</v>
      </c>
      <c r="B298" s="135" t="s">
        <v>1541</v>
      </c>
      <c r="C298" s="159" t="s">
        <v>1065</v>
      </c>
      <c r="D298" s="18"/>
      <c r="E298" s="133" t="s">
        <v>5</v>
      </c>
      <c r="F298" s="133">
        <v>1</v>
      </c>
      <c r="G298" s="15"/>
      <c r="H298" s="231">
        <f t="shared" si="19"/>
        <v>0</v>
      </c>
      <c r="I298" s="61"/>
      <c r="J298" s="83"/>
    </row>
    <row r="299" spans="1:10" ht="95.25" customHeight="1" thickBot="1" x14ac:dyDescent="0.3">
      <c r="A299" s="130" t="s">
        <v>306</v>
      </c>
      <c r="B299" s="135" t="s">
        <v>1542</v>
      </c>
      <c r="C299" s="159" t="s">
        <v>566</v>
      </c>
      <c r="D299" s="18"/>
      <c r="E299" s="133" t="s">
        <v>5</v>
      </c>
      <c r="F299" s="133">
        <v>1</v>
      </c>
      <c r="G299" s="15"/>
      <c r="H299" s="231">
        <f t="shared" si="19"/>
        <v>0</v>
      </c>
      <c r="I299" s="61"/>
      <c r="J299" s="83"/>
    </row>
    <row r="300" spans="1:10" ht="95.25" customHeight="1" thickBot="1" x14ac:dyDescent="0.3">
      <c r="A300" s="130" t="s">
        <v>307</v>
      </c>
      <c r="B300" s="135" t="s">
        <v>1543</v>
      </c>
      <c r="C300" s="159" t="s">
        <v>604</v>
      </c>
      <c r="D300" s="18"/>
      <c r="E300" s="133" t="s">
        <v>5</v>
      </c>
      <c r="F300" s="133">
        <v>1</v>
      </c>
      <c r="G300" s="15"/>
      <c r="H300" s="231">
        <f t="shared" si="19"/>
        <v>0</v>
      </c>
      <c r="I300" s="61"/>
      <c r="J300" s="83"/>
    </row>
    <row r="301" spans="1:10" ht="95.25" customHeight="1" thickBot="1" x14ac:dyDescent="0.3">
      <c r="A301" s="130" t="s">
        <v>308</v>
      </c>
      <c r="B301" s="135" t="s">
        <v>1310</v>
      </c>
      <c r="C301" s="159" t="s">
        <v>1985</v>
      </c>
      <c r="D301" s="18"/>
      <c r="E301" s="133" t="s">
        <v>5</v>
      </c>
      <c r="F301" s="133">
        <v>2</v>
      </c>
      <c r="G301" s="15"/>
      <c r="H301" s="231">
        <f t="shared" si="19"/>
        <v>0</v>
      </c>
      <c r="I301" s="61"/>
      <c r="J301" s="83"/>
    </row>
    <row r="302" spans="1:10" ht="95.25" customHeight="1" thickBot="1" x14ac:dyDescent="0.3">
      <c r="A302" s="130" t="s">
        <v>309</v>
      </c>
      <c r="B302" s="135" t="s">
        <v>1544</v>
      </c>
      <c r="C302" s="159" t="s">
        <v>609</v>
      </c>
      <c r="D302" s="18"/>
      <c r="E302" s="133" t="s">
        <v>1004</v>
      </c>
      <c r="F302" s="133">
        <v>1</v>
      </c>
      <c r="G302" s="15"/>
      <c r="H302" s="231">
        <f t="shared" si="19"/>
        <v>0</v>
      </c>
      <c r="I302" s="61"/>
      <c r="J302" s="83"/>
    </row>
    <row r="303" spans="1:10" ht="95.25" customHeight="1" thickBot="1" x14ac:dyDescent="0.3">
      <c r="A303" s="130" t="s">
        <v>310</v>
      </c>
      <c r="B303" s="135" t="s">
        <v>1545</v>
      </c>
      <c r="C303" s="159" t="s">
        <v>610</v>
      </c>
      <c r="D303" s="18"/>
      <c r="E303" s="133" t="s">
        <v>5</v>
      </c>
      <c r="F303" s="133">
        <v>1</v>
      </c>
      <c r="G303" s="15"/>
      <c r="H303" s="231">
        <f t="shared" si="19"/>
        <v>0</v>
      </c>
      <c r="I303" s="61"/>
      <c r="J303" s="83"/>
    </row>
    <row r="304" spans="1:10" ht="95.25" customHeight="1" thickBot="1" x14ac:dyDescent="0.3">
      <c r="A304" s="130" t="s">
        <v>311</v>
      </c>
      <c r="B304" s="135" t="s">
        <v>1311</v>
      </c>
      <c r="C304" s="159" t="s">
        <v>611</v>
      </c>
      <c r="D304" s="18"/>
      <c r="E304" s="133" t="s">
        <v>5</v>
      </c>
      <c r="F304" s="133">
        <v>1</v>
      </c>
      <c r="G304" s="15"/>
      <c r="H304" s="231">
        <f t="shared" si="19"/>
        <v>0</v>
      </c>
      <c r="I304" s="61"/>
      <c r="J304" s="83"/>
    </row>
    <row r="305" spans="1:10" ht="95.25" customHeight="1" thickBot="1" x14ac:dyDescent="0.3">
      <c r="A305" s="130" t="s">
        <v>312</v>
      </c>
      <c r="B305" s="135" t="s">
        <v>1312</v>
      </c>
      <c r="C305" s="159" t="s">
        <v>1986</v>
      </c>
      <c r="D305" s="18"/>
      <c r="E305" s="133" t="s">
        <v>5</v>
      </c>
      <c r="F305" s="133">
        <v>1</v>
      </c>
      <c r="G305" s="15"/>
      <c r="H305" s="231">
        <f t="shared" si="19"/>
        <v>0</v>
      </c>
      <c r="I305" s="61"/>
      <c r="J305" s="83"/>
    </row>
    <row r="306" spans="1:10" ht="95.25" customHeight="1" thickBot="1" x14ac:dyDescent="0.3">
      <c r="A306" s="130" t="s">
        <v>313</v>
      </c>
      <c r="B306" s="135" t="s">
        <v>1313</v>
      </c>
      <c r="C306" s="159" t="s">
        <v>633</v>
      </c>
      <c r="D306" s="18"/>
      <c r="E306" s="133" t="s">
        <v>1004</v>
      </c>
      <c r="F306" s="133">
        <v>1</v>
      </c>
      <c r="G306" s="15"/>
      <c r="H306" s="231">
        <f t="shared" si="19"/>
        <v>0</v>
      </c>
      <c r="I306" s="61"/>
      <c r="J306" s="83"/>
    </row>
    <row r="307" spans="1:10" ht="95.25" customHeight="1" thickBot="1" x14ac:dyDescent="0.3">
      <c r="A307" s="130" t="s">
        <v>314</v>
      </c>
      <c r="B307" s="135" t="s">
        <v>65</v>
      </c>
      <c r="C307" s="159" t="s">
        <v>634</v>
      </c>
      <c r="D307" s="18"/>
      <c r="E307" s="133" t="s">
        <v>5</v>
      </c>
      <c r="F307" s="133">
        <v>2</v>
      </c>
      <c r="G307" s="15"/>
      <c r="H307" s="231">
        <f t="shared" si="19"/>
        <v>0</v>
      </c>
      <c r="I307" s="61"/>
      <c r="J307" s="83"/>
    </row>
    <row r="308" spans="1:10" ht="95.25" customHeight="1" thickBot="1" x14ac:dyDescent="0.3">
      <c r="A308" s="130" t="s">
        <v>315</v>
      </c>
      <c r="B308" s="135" t="s">
        <v>1314</v>
      </c>
      <c r="C308" s="159" t="s">
        <v>1987</v>
      </c>
      <c r="D308" s="18"/>
      <c r="E308" s="133" t="s">
        <v>5</v>
      </c>
      <c r="F308" s="133">
        <v>1</v>
      </c>
      <c r="G308" s="15"/>
      <c r="H308" s="231">
        <f t="shared" si="19"/>
        <v>0</v>
      </c>
      <c r="I308" s="61"/>
      <c r="J308" s="83"/>
    </row>
    <row r="309" spans="1:10" ht="95.25" customHeight="1" thickBot="1" x14ac:dyDescent="0.3">
      <c r="A309" s="206" t="s">
        <v>316</v>
      </c>
      <c r="B309" s="135" t="s">
        <v>1313</v>
      </c>
      <c r="C309" s="159" t="s">
        <v>1988</v>
      </c>
      <c r="D309" s="18"/>
      <c r="E309" s="133" t="s">
        <v>5</v>
      </c>
      <c r="F309" s="133">
        <v>2</v>
      </c>
      <c r="G309" s="15"/>
      <c r="H309" s="231">
        <f t="shared" si="19"/>
        <v>0</v>
      </c>
      <c r="I309" s="61"/>
      <c r="J309" s="83"/>
    </row>
    <row r="310" spans="1:10" ht="95.25" customHeight="1" thickBot="1" x14ac:dyDescent="0.3">
      <c r="A310" s="206" t="s">
        <v>317</v>
      </c>
      <c r="B310" s="135" t="s">
        <v>1546</v>
      </c>
      <c r="C310" s="159" t="s">
        <v>1766</v>
      </c>
      <c r="D310" s="18"/>
      <c r="E310" s="133" t="s">
        <v>1004</v>
      </c>
      <c r="F310" s="133">
        <v>3</v>
      </c>
      <c r="G310" s="15"/>
      <c r="H310" s="231">
        <f t="shared" si="19"/>
        <v>0</v>
      </c>
      <c r="I310" s="61"/>
      <c r="J310" s="83"/>
    </row>
    <row r="311" spans="1:10" ht="95.25" customHeight="1" thickBot="1" x14ac:dyDescent="0.3">
      <c r="A311" s="206" t="s">
        <v>1768</v>
      </c>
      <c r="B311" s="135" t="s">
        <v>1547</v>
      </c>
      <c r="C311" s="159" t="s">
        <v>1767</v>
      </c>
      <c r="D311" s="18"/>
      <c r="E311" s="133" t="s">
        <v>5</v>
      </c>
      <c r="F311" s="133">
        <v>1</v>
      </c>
      <c r="G311" s="15"/>
      <c r="H311" s="231">
        <f t="shared" si="19"/>
        <v>0</v>
      </c>
      <c r="I311" s="61"/>
      <c r="J311" s="83"/>
    </row>
    <row r="312" spans="1:10" ht="95.25" customHeight="1" thickBot="1" x14ac:dyDescent="0.3">
      <c r="A312" s="206" t="s">
        <v>318</v>
      </c>
      <c r="B312" s="135" t="s">
        <v>67</v>
      </c>
      <c r="C312" s="159" t="s">
        <v>1769</v>
      </c>
      <c r="D312" s="18"/>
      <c r="E312" s="133" t="s">
        <v>5</v>
      </c>
      <c r="F312" s="133">
        <v>2</v>
      </c>
      <c r="G312" s="15"/>
      <c r="H312" s="231">
        <f t="shared" si="19"/>
        <v>0</v>
      </c>
      <c r="I312" s="61"/>
      <c r="J312" s="83"/>
    </row>
    <row r="313" spans="1:10" ht="95.25" customHeight="1" thickBot="1" x14ac:dyDescent="0.3">
      <c r="A313" s="206" t="s">
        <v>1770</v>
      </c>
      <c r="B313" s="135" t="s">
        <v>68</v>
      </c>
      <c r="C313" s="159" t="s">
        <v>636</v>
      </c>
      <c r="D313" s="18"/>
      <c r="E313" s="133" t="s">
        <v>5</v>
      </c>
      <c r="F313" s="133">
        <v>2</v>
      </c>
      <c r="G313" s="15"/>
      <c r="H313" s="231">
        <f t="shared" si="19"/>
        <v>0</v>
      </c>
      <c r="I313" s="61"/>
      <c r="J313" s="83"/>
    </row>
    <row r="314" spans="1:10" ht="95.25" customHeight="1" thickBot="1" x14ac:dyDescent="0.3">
      <c r="A314" s="206" t="s">
        <v>1771</v>
      </c>
      <c r="B314" s="135" t="s">
        <v>1167</v>
      </c>
      <c r="C314" s="159" t="s">
        <v>1772</v>
      </c>
      <c r="D314" s="18"/>
      <c r="E314" s="133" t="s">
        <v>5</v>
      </c>
      <c r="F314" s="133">
        <v>1</v>
      </c>
      <c r="G314" s="15"/>
      <c r="H314" s="231">
        <f t="shared" si="19"/>
        <v>0</v>
      </c>
      <c r="I314" s="61"/>
      <c r="J314" s="83"/>
    </row>
    <row r="315" spans="1:10" ht="95.25" customHeight="1" thickBot="1" x14ac:dyDescent="0.3">
      <c r="A315" s="206" t="s">
        <v>319</v>
      </c>
      <c r="B315" s="135" t="s">
        <v>1315</v>
      </c>
      <c r="C315" s="159" t="s">
        <v>637</v>
      </c>
      <c r="D315" s="18"/>
      <c r="E315" s="133" t="s">
        <v>5</v>
      </c>
      <c r="F315" s="133">
        <v>1</v>
      </c>
      <c r="G315" s="15"/>
      <c r="H315" s="231">
        <f t="shared" si="19"/>
        <v>0</v>
      </c>
      <c r="I315" s="61"/>
      <c r="J315" s="83"/>
    </row>
    <row r="316" spans="1:10" ht="95.25" customHeight="1" thickBot="1" x14ac:dyDescent="0.3">
      <c r="A316" s="206" t="s">
        <v>320</v>
      </c>
      <c r="B316" s="135" t="s">
        <v>1316</v>
      </c>
      <c r="C316" s="159" t="s">
        <v>649</v>
      </c>
      <c r="D316" s="18"/>
      <c r="E316" s="133" t="s">
        <v>5</v>
      </c>
      <c r="F316" s="133">
        <v>2</v>
      </c>
      <c r="G316" s="15"/>
      <c r="H316" s="231">
        <f t="shared" si="19"/>
        <v>0</v>
      </c>
      <c r="I316" s="61"/>
      <c r="J316" s="83"/>
    </row>
    <row r="317" spans="1:10" ht="95.25" customHeight="1" thickBot="1" x14ac:dyDescent="0.3">
      <c r="A317" s="206" t="s">
        <v>321</v>
      </c>
      <c r="B317" s="135" t="s">
        <v>1317</v>
      </c>
      <c r="C317" s="159" t="s">
        <v>651</v>
      </c>
      <c r="D317" s="18"/>
      <c r="E317" s="133" t="s">
        <v>5</v>
      </c>
      <c r="F317" s="133">
        <v>1</v>
      </c>
      <c r="G317" s="15"/>
      <c r="H317" s="231">
        <f t="shared" si="19"/>
        <v>0</v>
      </c>
      <c r="I317" s="61"/>
      <c r="J317" s="83"/>
    </row>
    <row r="318" spans="1:10" ht="32.25" thickBot="1" x14ac:dyDescent="0.3">
      <c r="A318" s="206" t="s">
        <v>322</v>
      </c>
      <c r="B318" s="207" t="s">
        <v>1318</v>
      </c>
      <c r="C318" s="167" t="s">
        <v>1773</v>
      </c>
      <c r="D318" s="23"/>
      <c r="E318" s="148" t="s">
        <v>5</v>
      </c>
      <c r="F318" s="148">
        <v>1</v>
      </c>
      <c r="G318" s="23"/>
      <c r="H318" s="234">
        <f t="shared" si="19"/>
        <v>0</v>
      </c>
      <c r="I318" s="71"/>
      <c r="J318" s="83"/>
    </row>
    <row r="319" spans="1:10" ht="32.25" thickBot="1" x14ac:dyDescent="0.3">
      <c r="A319" s="206" t="s">
        <v>323</v>
      </c>
      <c r="B319" s="207" t="s">
        <v>1319</v>
      </c>
      <c r="C319" s="167" t="s">
        <v>1774</v>
      </c>
      <c r="D319" s="23"/>
      <c r="E319" s="148" t="s">
        <v>5</v>
      </c>
      <c r="F319" s="148">
        <v>1</v>
      </c>
      <c r="G319" s="23"/>
      <c r="H319" s="234">
        <f t="shared" si="19"/>
        <v>0</v>
      </c>
      <c r="I319" s="71"/>
      <c r="J319" s="83"/>
    </row>
    <row r="320" spans="1:10" ht="43.5" customHeight="1" thickBot="1" x14ac:dyDescent="0.3">
      <c r="A320" s="206" t="s">
        <v>324</v>
      </c>
      <c r="B320" s="207" t="s">
        <v>1320</v>
      </c>
      <c r="C320" s="167" t="s">
        <v>1066</v>
      </c>
      <c r="D320" s="23"/>
      <c r="E320" s="148" t="s">
        <v>5</v>
      </c>
      <c r="F320" s="148">
        <v>1</v>
      </c>
      <c r="G320" s="23"/>
      <c r="H320" s="234">
        <f t="shared" ref="H320:H325" si="20">F320*G320</f>
        <v>0</v>
      </c>
      <c r="I320" s="71"/>
      <c r="J320" s="83"/>
    </row>
    <row r="321" spans="1:10" ht="54.75" customHeight="1" thickBot="1" x14ac:dyDescent="0.3">
      <c r="A321" s="206" t="s">
        <v>325</v>
      </c>
      <c r="B321" s="135" t="s">
        <v>39</v>
      </c>
      <c r="C321" s="159" t="s">
        <v>539</v>
      </c>
      <c r="D321" s="41"/>
      <c r="E321" s="133" t="s">
        <v>1004</v>
      </c>
      <c r="F321" s="133">
        <v>2</v>
      </c>
      <c r="G321" s="15"/>
      <c r="H321" s="231">
        <f>F321*G321</f>
        <v>0</v>
      </c>
      <c r="I321" s="61"/>
      <c r="J321" s="83"/>
    </row>
    <row r="322" spans="1:10" ht="32.25" thickBot="1" x14ac:dyDescent="0.3">
      <c r="A322" s="206" t="s">
        <v>326</v>
      </c>
      <c r="B322" s="142" t="s">
        <v>1321</v>
      </c>
      <c r="C322" s="165" t="s">
        <v>1989</v>
      </c>
      <c r="D322" s="24"/>
      <c r="E322" s="145" t="s">
        <v>1004</v>
      </c>
      <c r="F322" s="145">
        <v>1</v>
      </c>
      <c r="G322" s="24"/>
      <c r="H322" s="235">
        <f t="shared" si="20"/>
        <v>0</v>
      </c>
      <c r="I322" s="60"/>
      <c r="J322" s="83"/>
    </row>
    <row r="323" spans="1:10" ht="48" thickBot="1" x14ac:dyDescent="0.3">
      <c r="A323" s="206" t="s">
        <v>1775</v>
      </c>
      <c r="B323" s="142" t="s">
        <v>1322</v>
      </c>
      <c r="C323" s="165" t="s">
        <v>674</v>
      </c>
      <c r="D323" s="24"/>
      <c r="E323" s="145" t="s">
        <v>1004</v>
      </c>
      <c r="F323" s="145">
        <v>1</v>
      </c>
      <c r="G323" s="24"/>
      <c r="H323" s="235">
        <f t="shared" si="20"/>
        <v>0</v>
      </c>
      <c r="I323" s="60"/>
      <c r="J323" s="83"/>
    </row>
    <row r="324" spans="1:10" ht="32.25" thickBot="1" x14ac:dyDescent="0.3">
      <c r="A324" s="206" t="s">
        <v>1776</v>
      </c>
      <c r="B324" s="207" t="s">
        <v>1323</v>
      </c>
      <c r="C324" s="167" t="s">
        <v>675</v>
      </c>
      <c r="D324" s="23"/>
      <c r="E324" s="148" t="s">
        <v>5</v>
      </c>
      <c r="F324" s="148">
        <v>1</v>
      </c>
      <c r="G324" s="23"/>
      <c r="H324" s="234">
        <f t="shared" si="20"/>
        <v>0</v>
      </c>
      <c r="I324" s="71"/>
      <c r="J324" s="83"/>
    </row>
    <row r="325" spans="1:10" ht="32.25" thickBot="1" x14ac:dyDescent="0.3">
      <c r="A325" s="206" t="s">
        <v>327</v>
      </c>
      <c r="B325" s="142" t="s">
        <v>1324</v>
      </c>
      <c r="C325" s="165" t="s">
        <v>1990</v>
      </c>
      <c r="D325" s="24"/>
      <c r="E325" s="145" t="s">
        <v>5</v>
      </c>
      <c r="F325" s="145">
        <v>1</v>
      </c>
      <c r="G325" s="24"/>
      <c r="H325" s="235">
        <f t="shared" si="20"/>
        <v>0</v>
      </c>
      <c r="I325" s="60"/>
      <c r="J325" s="83"/>
    </row>
    <row r="326" spans="1:10" ht="50.25" customHeight="1" thickBot="1" x14ac:dyDescent="0.3">
      <c r="A326" s="179"/>
      <c r="B326" s="194" t="s">
        <v>1038</v>
      </c>
      <c r="C326" s="195"/>
      <c r="D326" s="46"/>
      <c r="E326" s="153"/>
      <c r="F326" s="153"/>
      <c r="G326" s="34"/>
      <c r="H326" s="232"/>
      <c r="I326" s="72"/>
      <c r="J326" s="83"/>
    </row>
    <row r="327" spans="1:10" ht="68.25" customHeight="1" thickBot="1" x14ac:dyDescent="0.3">
      <c r="A327" s="130" t="s">
        <v>328</v>
      </c>
      <c r="B327" s="135" t="s">
        <v>949</v>
      </c>
      <c r="C327" s="159" t="s">
        <v>948</v>
      </c>
      <c r="D327" s="18"/>
      <c r="E327" s="133" t="s">
        <v>5</v>
      </c>
      <c r="F327" s="133">
        <v>2</v>
      </c>
      <c r="G327" s="15"/>
      <c r="H327" s="231">
        <f>F327*G327</f>
        <v>0</v>
      </c>
      <c r="I327" s="61"/>
      <c r="J327" s="83"/>
    </row>
    <row r="328" spans="1:10" ht="45" customHeight="1" thickBot="1" x14ac:dyDescent="0.3">
      <c r="A328" s="130" t="s">
        <v>329</v>
      </c>
      <c r="B328" s="135" t="s">
        <v>1325</v>
      </c>
      <c r="C328" s="155" t="s">
        <v>940</v>
      </c>
      <c r="D328" s="2"/>
      <c r="E328" s="133" t="s">
        <v>5</v>
      </c>
      <c r="F328" s="133">
        <v>2</v>
      </c>
      <c r="G328" s="15"/>
      <c r="H328" s="231">
        <f t="shared" si="1"/>
        <v>0</v>
      </c>
      <c r="I328" s="61"/>
      <c r="J328" s="83"/>
    </row>
    <row r="329" spans="1:10" ht="95.25" customHeight="1" thickBot="1" x14ac:dyDescent="0.3">
      <c r="A329" s="130" t="s">
        <v>1777</v>
      </c>
      <c r="B329" s="135" t="s">
        <v>26</v>
      </c>
      <c r="C329" s="159" t="s">
        <v>968</v>
      </c>
      <c r="D329" s="18"/>
      <c r="E329" s="133" t="s">
        <v>547</v>
      </c>
      <c r="F329" s="133">
        <v>5</v>
      </c>
      <c r="G329" s="15"/>
      <c r="H329" s="231">
        <f t="shared" ref="H329:H352" si="21">F329*G329</f>
        <v>0</v>
      </c>
      <c r="I329" s="61"/>
      <c r="J329" s="83"/>
    </row>
    <row r="330" spans="1:10" ht="95.25" customHeight="1" thickBot="1" x14ac:dyDescent="0.3">
      <c r="A330" s="130" t="s">
        <v>1778</v>
      </c>
      <c r="B330" s="135" t="s">
        <v>48</v>
      </c>
      <c r="C330" s="159" t="s">
        <v>1069</v>
      </c>
      <c r="D330" s="18"/>
      <c r="E330" s="133" t="s">
        <v>1004</v>
      </c>
      <c r="F330" s="133">
        <v>2</v>
      </c>
      <c r="G330" s="15"/>
      <c r="H330" s="231">
        <f>F330*G330</f>
        <v>0</v>
      </c>
      <c r="I330" s="61"/>
      <c r="J330" s="83"/>
    </row>
    <row r="331" spans="1:10" ht="95.25" customHeight="1" thickBot="1" x14ac:dyDescent="0.3">
      <c r="A331" s="130" t="s">
        <v>1779</v>
      </c>
      <c r="B331" s="135" t="s">
        <v>49</v>
      </c>
      <c r="C331" s="159" t="s">
        <v>1991</v>
      </c>
      <c r="D331" s="18"/>
      <c r="E331" s="133" t="s">
        <v>1004</v>
      </c>
      <c r="F331" s="133">
        <v>1</v>
      </c>
      <c r="G331" s="15"/>
      <c r="H331" s="231">
        <f>F331*G331</f>
        <v>0</v>
      </c>
      <c r="I331" s="61"/>
      <c r="J331" s="83"/>
    </row>
    <row r="332" spans="1:10" ht="95.25" customHeight="1" thickBot="1" x14ac:dyDescent="0.3">
      <c r="A332" s="130" t="s">
        <v>330</v>
      </c>
      <c r="B332" s="135" t="s">
        <v>28</v>
      </c>
      <c r="C332" s="159" t="s">
        <v>501</v>
      </c>
      <c r="D332" s="18"/>
      <c r="E332" s="133" t="s">
        <v>1004</v>
      </c>
      <c r="F332" s="133">
        <v>2</v>
      </c>
      <c r="G332" s="15"/>
      <c r="H332" s="231">
        <f t="shared" si="21"/>
        <v>0</v>
      </c>
      <c r="I332" s="61"/>
      <c r="J332" s="83"/>
    </row>
    <row r="333" spans="1:10" ht="32.25" thickBot="1" x14ac:dyDescent="0.3">
      <c r="A333" s="130" t="s">
        <v>1780</v>
      </c>
      <c r="B333" s="199" t="s">
        <v>99</v>
      </c>
      <c r="C333" s="167" t="s">
        <v>682</v>
      </c>
      <c r="D333" s="23"/>
      <c r="E333" s="148" t="s">
        <v>5</v>
      </c>
      <c r="F333" s="148">
        <v>2</v>
      </c>
      <c r="G333" s="23"/>
      <c r="H333" s="234">
        <f>F333*G333</f>
        <v>0</v>
      </c>
      <c r="I333" s="71"/>
      <c r="J333" s="83"/>
    </row>
    <row r="334" spans="1:10" ht="95.25" customHeight="1" thickBot="1" x14ac:dyDescent="0.3">
      <c r="A334" s="130" t="s">
        <v>1781</v>
      </c>
      <c r="B334" s="135" t="s">
        <v>1326</v>
      </c>
      <c r="C334" s="159" t="s">
        <v>1992</v>
      </c>
      <c r="D334" s="18"/>
      <c r="E334" s="133" t="s">
        <v>5</v>
      </c>
      <c r="F334" s="133">
        <v>5</v>
      </c>
      <c r="G334" s="15"/>
      <c r="H334" s="231">
        <f t="shared" si="21"/>
        <v>0</v>
      </c>
      <c r="I334" s="61"/>
      <c r="J334" s="83"/>
    </row>
    <row r="335" spans="1:10" ht="95.25" customHeight="1" thickBot="1" x14ac:dyDescent="0.3">
      <c r="A335" s="130" t="s">
        <v>331</v>
      </c>
      <c r="B335" s="135" t="s">
        <v>1327</v>
      </c>
      <c r="C335" s="159" t="s">
        <v>1329</v>
      </c>
      <c r="D335" s="41"/>
      <c r="E335" s="133" t="s">
        <v>1004</v>
      </c>
      <c r="F335" s="133">
        <v>2</v>
      </c>
      <c r="G335" s="15"/>
      <c r="H335" s="231">
        <f t="shared" si="21"/>
        <v>0</v>
      </c>
      <c r="I335" s="61"/>
      <c r="J335" s="107"/>
    </row>
    <row r="336" spans="1:10" ht="95.25" customHeight="1" thickBot="1" x14ac:dyDescent="0.3">
      <c r="A336" s="130" t="s">
        <v>332</v>
      </c>
      <c r="B336" s="135" t="s">
        <v>1328</v>
      </c>
      <c r="C336" s="159" t="s">
        <v>505</v>
      </c>
      <c r="D336" s="18"/>
      <c r="E336" s="133" t="s">
        <v>5</v>
      </c>
      <c r="F336" s="133">
        <v>11</v>
      </c>
      <c r="G336" s="15"/>
      <c r="H336" s="231">
        <f t="shared" si="21"/>
        <v>0</v>
      </c>
      <c r="I336" s="61"/>
      <c r="J336" s="83"/>
    </row>
    <row r="337" spans="1:10" ht="95.25" customHeight="1" thickBot="1" x14ac:dyDescent="0.3">
      <c r="A337" s="130" t="s">
        <v>333</v>
      </c>
      <c r="B337" s="135" t="s">
        <v>1138</v>
      </c>
      <c r="C337" s="159" t="s">
        <v>974</v>
      </c>
      <c r="D337" s="18"/>
      <c r="E337" s="133" t="s">
        <v>1004</v>
      </c>
      <c r="F337" s="133">
        <v>1</v>
      </c>
      <c r="G337" s="15"/>
      <c r="H337" s="231">
        <f t="shared" si="21"/>
        <v>0</v>
      </c>
      <c r="I337" s="61"/>
      <c r="J337" s="83"/>
    </row>
    <row r="338" spans="1:10" ht="95.25" customHeight="1" thickBot="1" x14ac:dyDescent="0.3">
      <c r="A338" s="130" t="s">
        <v>1782</v>
      </c>
      <c r="B338" s="135" t="s">
        <v>1330</v>
      </c>
      <c r="C338" s="159" t="s">
        <v>524</v>
      </c>
      <c r="D338" s="18"/>
      <c r="E338" s="133" t="s">
        <v>1004</v>
      </c>
      <c r="F338" s="133">
        <v>1</v>
      </c>
      <c r="G338" s="15"/>
      <c r="H338" s="231">
        <f t="shared" si="21"/>
        <v>0</v>
      </c>
      <c r="I338" s="61"/>
      <c r="J338" s="83"/>
    </row>
    <row r="339" spans="1:10" s="28" customFormat="1" ht="95.25" customHeight="1" thickBot="1" x14ac:dyDescent="0.3">
      <c r="A339" s="130" t="s">
        <v>334</v>
      </c>
      <c r="B339" s="135" t="s">
        <v>1331</v>
      </c>
      <c r="C339" s="160" t="s">
        <v>1548</v>
      </c>
      <c r="D339" s="53"/>
      <c r="E339" s="161" t="s">
        <v>5</v>
      </c>
      <c r="F339" s="161">
        <v>2</v>
      </c>
      <c r="G339" s="27"/>
      <c r="H339" s="233">
        <f t="shared" si="21"/>
        <v>0</v>
      </c>
      <c r="I339" s="73"/>
      <c r="J339" s="109"/>
    </row>
    <row r="340" spans="1:10" ht="95.25" customHeight="1" thickBot="1" x14ac:dyDescent="0.3">
      <c r="A340" s="130" t="s">
        <v>335</v>
      </c>
      <c r="B340" s="135" t="s">
        <v>1332</v>
      </c>
      <c r="C340" s="159" t="s">
        <v>1993</v>
      </c>
      <c r="D340" s="18"/>
      <c r="E340" s="133" t="s">
        <v>5</v>
      </c>
      <c r="F340" s="133">
        <v>1</v>
      </c>
      <c r="G340" s="15"/>
      <c r="H340" s="231">
        <f t="shared" si="21"/>
        <v>0</v>
      </c>
      <c r="I340" s="61"/>
      <c r="J340" s="83"/>
    </row>
    <row r="341" spans="1:10" ht="95.25" customHeight="1" thickBot="1" x14ac:dyDescent="0.3">
      <c r="A341" s="130" t="s">
        <v>336</v>
      </c>
      <c r="B341" s="135" t="s">
        <v>996</v>
      </c>
      <c r="C341" s="159" t="s">
        <v>527</v>
      </c>
      <c r="D341" s="18"/>
      <c r="E341" s="133" t="s">
        <v>5</v>
      </c>
      <c r="F341" s="133">
        <v>2</v>
      </c>
      <c r="G341" s="15"/>
      <c r="H341" s="231">
        <f t="shared" si="21"/>
        <v>0</v>
      </c>
      <c r="I341" s="61"/>
      <c r="J341" s="83"/>
    </row>
    <row r="342" spans="1:10" ht="95.25" customHeight="1" thickBot="1" x14ac:dyDescent="0.3">
      <c r="A342" s="130" t="s">
        <v>337</v>
      </c>
      <c r="B342" s="135" t="s">
        <v>36</v>
      </c>
      <c r="C342" s="159" t="s">
        <v>1549</v>
      </c>
      <c r="D342" s="41"/>
      <c r="E342" s="133" t="s">
        <v>5</v>
      </c>
      <c r="F342" s="133">
        <v>1</v>
      </c>
      <c r="G342" s="15"/>
      <c r="H342" s="231">
        <f t="shared" si="21"/>
        <v>0</v>
      </c>
      <c r="I342" s="61"/>
      <c r="J342" s="121"/>
    </row>
    <row r="343" spans="1:10" ht="95.25" customHeight="1" thickBot="1" x14ac:dyDescent="0.3">
      <c r="A343" s="130" t="s">
        <v>338</v>
      </c>
      <c r="B343" s="208" t="s">
        <v>1333</v>
      </c>
      <c r="C343" s="159" t="s">
        <v>1994</v>
      </c>
      <c r="D343" s="18"/>
      <c r="E343" s="133" t="s">
        <v>1004</v>
      </c>
      <c r="F343" s="133">
        <v>2</v>
      </c>
      <c r="G343" s="15"/>
      <c r="H343" s="231">
        <f t="shared" si="21"/>
        <v>0</v>
      </c>
      <c r="I343" s="61"/>
      <c r="J343" s="83"/>
    </row>
    <row r="344" spans="1:10" ht="95.25" customHeight="1" thickBot="1" x14ac:dyDescent="0.3">
      <c r="A344" s="130" t="s">
        <v>1783</v>
      </c>
      <c r="B344" s="208" t="s">
        <v>1334</v>
      </c>
      <c r="C344" s="159" t="s">
        <v>533</v>
      </c>
      <c r="D344" s="18"/>
      <c r="E344" s="133" t="s">
        <v>1008</v>
      </c>
      <c r="F344" s="133">
        <v>1</v>
      </c>
      <c r="G344" s="15"/>
      <c r="H344" s="231">
        <f t="shared" si="21"/>
        <v>0</v>
      </c>
      <c r="I344" s="61"/>
      <c r="J344" s="83"/>
    </row>
    <row r="345" spans="1:10" ht="95.25" customHeight="1" thickBot="1" x14ac:dyDescent="0.3">
      <c r="A345" s="130" t="s">
        <v>1784</v>
      </c>
      <c r="B345" s="208" t="s">
        <v>1335</v>
      </c>
      <c r="C345" s="159" t="s">
        <v>534</v>
      </c>
      <c r="D345" s="18"/>
      <c r="E345" s="133" t="s">
        <v>1004</v>
      </c>
      <c r="F345" s="133">
        <v>6</v>
      </c>
      <c r="G345" s="15"/>
      <c r="H345" s="231">
        <f t="shared" si="21"/>
        <v>0</v>
      </c>
      <c r="I345" s="61"/>
      <c r="J345" s="83"/>
    </row>
    <row r="346" spans="1:10" ht="95.25" customHeight="1" thickBot="1" x14ac:dyDescent="0.3">
      <c r="A346" s="130" t="s">
        <v>1785</v>
      </c>
      <c r="B346" s="208" t="s">
        <v>1336</v>
      </c>
      <c r="C346" s="159" t="s">
        <v>536</v>
      </c>
      <c r="D346" s="18"/>
      <c r="E346" s="133" t="s">
        <v>5</v>
      </c>
      <c r="F346" s="133">
        <v>6</v>
      </c>
      <c r="G346" s="15"/>
      <c r="H346" s="231">
        <f t="shared" si="21"/>
        <v>0</v>
      </c>
      <c r="I346" s="61"/>
      <c r="J346" s="83"/>
    </row>
    <row r="347" spans="1:10" ht="95.25" customHeight="1" thickBot="1" x14ac:dyDescent="0.3">
      <c r="A347" s="130" t="s">
        <v>339</v>
      </c>
      <c r="B347" s="135" t="s">
        <v>38</v>
      </c>
      <c r="C347" s="159" t="s">
        <v>537</v>
      </c>
      <c r="D347" s="18"/>
      <c r="E347" s="133" t="s">
        <v>1004</v>
      </c>
      <c r="F347" s="133">
        <v>2</v>
      </c>
      <c r="G347" s="15"/>
      <c r="H347" s="231">
        <f t="shared" si="21"/>
        <v>0</v>
      </c>
      <c r="I347" s="61"/>
      <c r="J347" s="83"/>
    </row>
    <row r="348" spans="1:10" ht="95.25" customHeight="1" thickBot="1" x14ac:dyDescent="0.3">
      <c r="A348" s="130" t="s">
        <v>340</v>
      </c>
      <c r="B348" s="135" t="s">
        <v>40</v>
      </c>
      <c r="C348" s="159" t="s">
        <v>540</v>
      </c>
      <c r="D348" s="18"/>
      <c r="E348" s="133" t="s">
        <v>5</v>
      </c>
      <c r="F348" s="133">
        <v>2</v>
      </c>
      <c r="G348" s="15"/>
      <c r="H348" s="231">
        <f t="shared" si="21"/>
        <v>0</v>
      </c>
      <c r="I348" s="61"/>
      <c r="J348" s="83"/>
    </row>
    <row r="349" spans="1:10" ht="95.25" customHeight="1" thickBot="1" x14ac:dyDescent="0.3">
      <c r="A349" s="130" t="s">
        <v>341</v>
      </c>
      <c r="B349" s="135" t="s">
        <v>1000</v>
      </c>
      <c r="C349" s="159" t="s">
        <v>1995</v>
      </c>
      <c r="D349" s="18"/>
      <c r="E349" s="133" t="s">
        <v>5</v>
      </c>
      <c r="F349" s="133">
        <v>2</v>
      </c>
      <c r="G349" s="15"/>
      <c r="H349" s="231">
        <f t="shared" si="21"/>
        <v>0</v>
      </c>
      <c r="I349" s="61"/>
      <c r="J349" s="83"/>
    </row>
    <row r="350" spans="1:10" ht="95.25" customHeight="1" thickBot="1" x14ac:dyDescent="0.3">
      <c r="A350" s="130" t="s">
        <v>342</v>
      </c>
      <c r="B350" s="135" t="s">
        <v>1337</v>
      </c>
      <c r="C350" s="159" t="s">
        <v>541</v>
      </c>
      <c r="D350" s="18"/>
      <c r="E350" s="133" t="s">
        <v>5</v>
      </c>
      <c r="F350" s="133">
        <v>1</v>
      </c>
      <c r="G350" s="15"/>
      <c r="H350" s="231">
        <f t="shared" si="21"/>
        <v>0</v>
      </c>
      <c r="I350" s="61"/>
      <c r="J350" s="83"/>
    </row>
    <row r="351" spans="1:10" ht="95.25" customHeight="1" thickBot="1" x14ac:dyDescent="0.3">
      <c r="A351" s="130" t="s">
        <v>343</v>
      </c>
      <c r="B351" s="135" t="s">
        <v>1338</v>
      </c>
      <c r="C351" s="159" t="s">
        <v>543</v>
      </c>
      <c r="D351" s="18"/>
      <c r="E351" s="133" t="s">
        <v>1004</v>
      </c>
      <c r="F351" s="133">
        <v>1</v>
      </c>
      <c r="G351" s="15"/>
      <c r="H351" s="231">
        <f t="shared" si="21"/>
        <v>0</v>
      </c>
      <c r="I351" s="61"/>
      <c r="J351" s="83"/>
    </row>
    <row r="352" spans="1:10" ht="95.25" customHeight="1" thickBot="1" x14ac:dyDescent="0.3">
      <c r="A352" s="130" t="s">
        <v>344</v>
      </c>
      <c r="B352" s="135" t="s">
        <v>1339</v>
      </c>
      <c r="C352" s="159" t="s">
        <v>544</v>
      </c>
      <c r="D352" s="18"/>
      <c r="E352" s="133" t="s">
        <v>1004</v>
      </c>
      <c r="F352" s="133">
        <v>3</v>
      </c>
      <c r="G352" s="15"/>
      <c r="H352" s="231">
        <f t="shared" si="21"/>
        <v>0</v>
      </c>
      <c r="I352" s="61"/>
      <c r="J352" s="83"/>
    </row>
    <row r="353" spans="1:10" ht="95.25" customHeight="1" thickBot="1" x14ac:dyDescent="0.3">
      <c r="A353" s="130" t="s">
        <v>345</v>
      </c>
      <c r="B353" s="135" t="s">
        <v>1340</v>
      </c>
      <c r="C353" s="159" t="s">
        <v>1550</v>
      </c>
      <c r="D353" s="41"/>
      <c r="E353" s="133" t="s">
        <v>5</v>
      </c>
      <c r="F353" s="133">
        <v>1</v>
      </c>
      <c r="G353" s="15"/>
      <c r="H353" s="231">
        <f t="shared" ref="H353:H368" si="22">F353*G353</f>
        <v>0</v>
      </c>
      <c r="I353" s="61"/>
      <c r="J353" s="83"/>
    </row>
    <row r="354" spans="1:10" ht="95.25" customHeight="1" thickBot="1" x14ac:dyDescent="0.3">
      <c r="A354" s="130" t="s">
        <v>346</v>
      </c>
      <c r="B354" s="135" t="s">
        <v>1341</v>
      </c>
      <c r="C354" s="159" t="s">
        <v>1996</v>
      </c>
      <c r="D354" s="18"/>
      <c r="E354" s="133" t="s">
        <v>5</v>
      </c>
      <c r="F354" s="133">
        <v>1</v>
      </c>
      <c r="G354" s="15"/>
      <c r="H354" s="231">
        <f t="shared" si="22"/>
        <v>0</v>
      </c>
      <c r="I354" s="61"/>
      <c r="J354" s="83"/>
    </row>
    <row r="355" spans="1:10" ht="95.25" customHeight="1" thickBot="1" x14ac:dyDescent="0.3">
      <c r="A355" s="130" t="s">
        <v>347</v>
      </c>
      <c r="B355" s="135" t="s">
        <v>1342</v>
      </c>
      <c r="C355" s="159" t="s">
        <v>1997</v>
      </c>
      <c r="D355" s="41"/>
      <c r="E355" s="133" t="s">
        <v>5</v>
      </c>
      <c r="F355" s="133">
        <v>1</v>
      </c>
      <c r="G355" s="15"/>
      <c r="H355" s="231">
        <f t="shared" si="22"/>
        <v>0</v>
      </c>
      <c r="I355" s="61"/>
      <c r="J355" s="107"/>
    </row>
    <row r="356" spans="1:10" ht="95.25" customHeight="1" thickBot="1" x14ac:dyDescent="0.3">
      <c r="A356" s="130" t="s">
        <v>348</v>
      </c>
      <c r="B356" s="135" t="s">
        <v>1343</v>
      </c>
      <c r="C356" s="159" t="s">
        <v>1551</v>
      </c>
      <c r="D356" s="18"/>
      <c r="E356" s="133" t="s">
        <v>1004</v>
      </c>
      <c r="F356" s="133">
        <v>1</v>
      </c>
      <c r="G356" s="15"/>
      <c r="H356" s="231">
        <f t="shared" si="22"/>
        <v>0</v>
      </c>
      <c r="I356" s="61"/>
      <c r="J356" s="118"/>
    </row>
    <row r="357" spans="1:10" ht="95.25" customHeight="1" thickBot="1" x14ac:dyDescent="0.3">
      <c r="A357" s="130" t="s">
        <v>349</v>
      </c>
      <c r="B357" s="163" t="s">
        <v>1344</v>
      </c>
      <c r="C357" s="159" t="s">
        <v>1067</v>
      </c>
      <c r="D357" s="18"/>
      <c r="E357" s="133" t="s">
        <v>1004</v>
      </c>
      <c r="F357" s="133">
        <v>2</v>
      </c>
      <c r="G357" s="15"/>
      <c r="H357" s="231">
        <f t="shared" si="22"/>
        <v>0</v>
      </c>
      <c r="I357" s="61"/>
      <c r="J357" s="83"/>
    </row>
    <row r="358" spans="1:10" ht="95.25" customHeight="1" thickBot="1" x14ac:dyDescent="0.3">
      <c r="A358" s="130" t="s">
        <v>350</v>
      </c>
      <c r="B358" s="163" t="s">
        <v>1330</v>
      </c>
      <c r="C358" s="159" t="s">
        <v>1068</v>
      </c>
      <c r="D358" s="18"/>
      <c r="E358" s="133" t="s">
        <v>5</v>
      </c>
      <c r="F358" s="133">
        <v>1</v>
      </c>
      <c r="G358" s="15"/>
      <c r="H358" s="231">
        <f t="shared" si="22"/>
        <v>0</v>
      </c>
      <c r="I358" s="61"/>
      <c r="J358" s="83"/>
    </row>
    <row r="359" spans="1:10" ht="95.25" customHeight="1" thickBot="1" x14ac:dyDescent="0.3">
      <c r="A359" s="130" t="s">
        <v>1786</v>
      </c>
      <c r="B359" s="135" t="s">
        <v>1787</v>
      </c>
      <c r="C359" s="159" t="s">
        <v>1998</v>
      </c>
      <c r="D359" s="66"/>
      <c r="E359" s="133" t="s">
        <v>1004</v>
      </c>
      <c r="F359" s="133">
        <v>1</v>
      </c>
      <c r="G359" s="15"/>
      <c r="H359" s="231">
        <f t="shared" si="22"/>
        <v>0</v>
      </c>
      <c r="I359" s="61"/>
      <c r="J359" s="83"/>
    </row>
    <row r="360" spans="1:10" ht="95.25" customHeight="1" thickBot="1" x14ac:dyDescent="0.3">
      <c r="A360" s="130" t="s">
        <v>1788</v>
      </c>
      <c r="B360" s="135" t="s">
        <v>1345</v>
      </c>
      <c r="C360" s="159" t="s">
        <v>1552</v>
      </c>
      <c r="D360" s="41"/>
      <c r="E360" s="133" t="s">
        <v>1004</v>
      </c>
      <c r="F360" s="133">
        <v>1</v>
      </c>
      <c r="G360" s="15"/>
      <c r="H360" s="231">
        <f t="shared" si="22"/>
        <v>0</v>
      </c>
      <c r="I360" s="61"/>
      <c r="J360" s="107"/>
    </row>
    <row r="361" spans="1:10" ht="95.25" customHeight="1" thickBot="1" x14ac:dyDescent="0.3">
      <c r="A361" s="130" t="s">
        <v>351</v>
      </c>
      <c r="B361" s="135" t="s">
        <v>1790</v>
      </c>
      <c r="C361" s="159" t="s">
        <v>1789</v>
      </c>
      <c r="D361" s="66"/>
      <c r="E361" s="133" t="s">
        <v>1004</v>
      </c>
      <c r="F361" s="133">
        <v>3</v>
      </c>
      <c r="G361" s="15"/>
      <c r="H361" s="231">
        <f t="shared" si="22"/>
        <v>0</v>
      </c>
      <c r="I361" s="61"/>
      <c r="J361" s="83"/>
    </row>
    <row r="362" spans="1:10" ht="95.25" customHeight="1" thickBot="1" x14ac:dyDescent="0.3">
      <c r="A362" s="130" t="s">
        <v>352</v>
      </c>
      <c r="B362" s="135" t="s">
        <v>1346</v>
      </c>
      <c r="C362" s="159" t="s">
        <v>1347</v>
      </c>
      <c r="D362" s="41"/>
      <c r="E362" s="133" t="s">
        <v>1004</v>
      </c>
      <c r="F362" s="133">
        <v>1</v>
      </c>
      <c r="G362" s="15"/>
      <c r="H362" s="231">
        <f t="shared" si="22"/>
        <v>0</v>
      </c>
      <c r="I362" s="61"/>
      <c r="J362" s="107"/>
    </row>
    <row r="363" spans="1:10" ht="95.25" customHeight="1" thickBot="1" x14ac:dyDescent="0.3">
      <c r="A363" s="130" t="s">
        <v>353</v>
      </c>
      <c r="B363" s="135" t="s">
        <v>1348</v>
      </c>
      <c r="C363" s="159" t="s">
        <v>569</v>
      </c>
      <c r="D363" s="41"/>
      <c r="E363" s="133" t="s">
        <v>5</v>
      </c>
      <c r="F363" s="133">
        <v>1</v>
      </c>
      <c r="G363" s="15"/>
      <c r="H363" s="231">
        <f t="shared" si="22"/>
        <v>0</v>
      </c>
      <c r="I363" s="61"/>
      <c r="J363" s="83"/>
    </row>
    <row r="364" spans="1:10" ht="95.25" customHeight="1" thickBot="1" x14ac:dyDescent="0.3">
      <c r="A364" s="130" t="s">
        <v>1791</v>
      </c>
      <c r="B364" s="135" t="s">
        <v>1349</v>
      </c>
      <c r="C364" s="159" t="s">
        <v>570</v>
      </c>
      <c r="D364" s="18"/>
      <c r="E364" s="133" t="s">
        <v>1004</v>
      </c>
      <c r="F364" s="133">
        <v>1</v>
      </c>
      <c r="G364" s="15"/>
      <c r="H364" s="231">
        <f t="shared" si="22"/>
        <v>0</v>
      </c>
      <c r="I364" s="61"/>
      <c r="J364" s="83"/>
    </row>
    <row r="365" spans="1:10" ht="95.25" customHeight="1" thickBot="1" x14ac:dyDescent="0.3">
      <c r="A365" s="130" t="s">
        <v>1792</v>
      </c>
      <c r="B365" s="135" t="s">
        <v>1350</v>
      </c>
      <c r="C365" s="159" t="s">
        <v>1351</v>
      </c>
      <c r="D365" s="41"/>
      <c r="E365" s="133" t="s">
        <v>5</v>
      </c>
      <c r="F365" s="133">
        <v>2</v>
      </c>
      <c r="G365" s="15"/>
      <c r="H365" s="231">
        <f t="shared" si="22"/>
        <v>0</v>
      </c>
      <c r="I365" s="61"/>
      <c r="J365" s="107"/>
    </row>
    <row r="366" spans="1:10" ht="95.25" customHeight="1" thickBot="1" x14ac:dyDescent="0.3">
      <c r="A366" s="130" t="s">
        <v>1793</v>
      </c>
      <c r="B366" s="135" t="s">
        <v>1352</v>
      </c>
      <c r="C366" s="159" t="s">
        <v>572</v>
      </c>
      <c r="D366" s="18"/>
      <c r="E366" s="133" t="s">
        <v>5</v>
      </c>
      <c r="F366" s="133">
        <v>1</v>
      </c>
      <c r="G366" s="15"/>
      <c r="H366" s="231">
        <f t="shared" si="22"/>
        <v>0</v>
      </c>
      <c r="I366" s="61"/>
      <c r="J366" s="83"/>
    </row>
    <row r="367" spans="1:10" ht="95.25" customHeight="1" thickBot="1" x14ac:dyDescent="0.3">
      <c r="A367" s="130" t="s">
        <v>1794</v>
      </c>
      <c r="B367" s="135" t="s">
        <v>1353</v>
      </c>
      <c r="C367" s="159" t="s">
        <v>1553</v>
      </c>
      <c r="D367" s="41"/>
      <c r="E367" s="133" t="s">
        <v>5</v>
      </c>
      <c r="F367" s="133">
        <v>2</v>
      </c>
      <c r="G367" s="15"/>
      <c r="H367" s="231">
        <f t="shared" si="22"/>
        <v>0</v>
      </c>
      <c r="I367" s="61"/>
      <c r="J367" s="107"/>
    </row>
    <row r="368" spans="1:10" ht="95.25" customHeight="1" thickBot="1" x14ac:dyDescent="0.3">
      <c r="A368" s="130" t="s">
        <v>1795</v>
      </c>
      <c r="B368" s="135" t="s">
        <v>1354</v>
      </c>
      <c r="C368" s="159" t="s">
        <v>573</v>
      </c>
      <c r="D368" s="18"/>
      <c r="E368" s="133" t="s">
        <v>1004</v>
      </c>
      <c r="F368" s="133">
        <v>1</v>
      </c>
      <c r="G368" s="15"/>
      <c r="H368" s="231">
        <f t="shared" si="22"/>
        <v>0</v>
      </c>
      <c r="I368" s="61"/>
      <c r="J368" s="83"/>
    </row>
    <row r="369" spans="1:10" s="36" customFormat="1" ht="48" thickBot="1" x14ac:dyDescent="0.3">
      <c r="A369" s="130" t="s">
        <v>354</v>
      </c>
      <c r="B369" s="137" t="s">
        <v>1355</v>
      </c>
      <c r="C369" s="197" t="s">
        <v>1356</v>
      </c>
      <c r="D369" s="57"/>
      <c r="E369" s="133" t="s">
        <v>1004</v>
      </c>
      <c r="F369" s="209">
        <v>1</v>
      </c>
      <c r="G369" s="14"/>
      <c r="H369" s="238">
        <f t="shared" si="1"/>
        <v>0</v>
      </c>
      <c r="I369" s="78"/>
      <c r="J369" s="107"/>
    </row>
    <row r="370" spans="1:10" ht="95.25" customHeight="1" thickBot="1" x14ac:dyDescent="0.3">
      <c r="A370" s="130" t="s">
        <v>355</v>
      </c>
      <c r="B370" s="135" t="s">
        <v>1357</v>
      </c>
      <c r="C370" s="198" t="s">
        <v>1358</v>
      </c>
      <c r="D370" s="52"/>
      <c r="E370" s="133" t="s">
        <v>1004</v>
      </c>
      <c r="F370" s="133">
        <v>1</v>
      </c>
      <c r="G370" s="15"/>
      <c r="H370" s="235">
        <f t="shared" ref="H370:H398" si="23">F370*G370</f>
        <v>0</v>
      </c>
      <c r="I370" s="61"/>
      <c r="J370" s="83"/>
    </row>
    <row r="371" spans="1:10" ht="95.25" customHeight="1" thickBot="1" x14ac:dyDescent="0.3">
      <c r="A371" s="130" t="s">
        <v>356</v>
      </c>
      <c r="B371" s="135" t="s">
        <v>1359</v>
      </c>
      <c r="C371" s="159" t="s">
        <v>1360</v>
      </c>
      <c r="D371" s="41"/>
      <c r="E371" s="133" t="s">
        <v>1004</v>
      </c>
      <c r="F371" s="133">
        <v>1</v>
      </c>
      <c r="G371" s="15"/>
      <c r="H371" s="231">
        <f t="shared" si="23"/>
        <v>0</v>
      </c>
      <c r="I371" s="61"/>
      <c r="J371" s="107"/>
    </row>
    <row r="372" spans="1:10" ht="95.25" customHeight="1" thickBot="1" x14ac:dyDescent="0.3">
      <c r="A372" s="130" t="s">
        <v>1796</v>
      </c>
      <c r="B372" s="135" t="s">
        <v>1361</v>
      </c>
      <c r="C372" s="159" t="s">
        <v>1554</v>
      </c>
      <c r="D372" s="18"/>
      <c r="E372" s="133" t="s">
        <v>1004</v>
      </c>
      <c r="F372" s="133">
        <v>1</v>
      </c>
      <c r="G372" s="15"/>
      <c r="H372" s="231">
        <f t="shared" si="23"/>
        <v>0</v>
      </c>
      <c r="I372" s="61"/>
      <c r="J372" s="83"/>
    </row>
    <row r="373" spans="1:10" ht="95.25" customHeight="1" thickBot="1" x14ac:dyDescent="0.3">
      <c r="A373" s="130" t="s">
        <v>357</v>
      </c>
      <c r="B373" s="135" t="s">
        <v>1362</v>
      </c>
      <c r="C373" s="159" t="s">
        <v>1363</v>
      </c>
      <c r="D373" s="41"/>
      <c r="E373" s="133" t="s">
        <v>5</v>
      </c>
      <c r="F373" s="133">
        <v>2</v>
      </c>
      <c r="G373" s="15"/>
      <c r="H373" s="231">
        <f t="shared" si="23"/>
        <v>0</v>
      </c>
      <c r="I373" s="61"/>
      <c r="J373" s="107"/>
    </row>
    <row r="374" spans="1:10" ht="95.25" customHeight="1" thickBot="1" x14ac:dyDescent="0.3">
      <c r="A374" s="130" t="s">
        <v>1797</v>
      </c>
      <c r="B374" s="135" t="s">
        <v>58</v>
      </c>
      <c r="C374" s="159" t="s">
        <v>1364</v>
      </c>
      <c r="D374" s="41"/>
      <c r="E374" s="133" t="s">
        <v>5</v>
      </c>
      <c r="F374" s="133">
        <v>1</v>
      </c>
      <c r="G374" s="15"/>
      <c r="H374" s="231">
        <f t="shared" si="23"/>
        <v>0</v>
      </c>
      <c r="I374" s="61"/>
      <c r="J374" s="107"/>
    </row>
    <row r="375" spans="1:10" ht="95.25" customHeight="1" thickBot="1" x14ac:dyDescent="0.3">
      <c r="A375" s="130" t="s">
        <v>1798</v>
      </c>
      <c r="B375" s="135" t="s">
        <v>1365</v>
      </c>
      <c r="C375" s="159" t="s">
        <v>608</v>
      </c>
      <c r="D375" s="18"/>
      <c r="E375" s="133" t="s">
        <v>5</v>
      </c>
      <c r="F375" s="133">
        <v>2</v>
      </c>
      <c r="G375" s="15"/>
      <c r="H375" s="231">
        <f t="shared" si="23"/>
        <v>0</v>
      </c>
      <c r="I375" s="61"/>
      <c r="J375" s="83"/>
    </row>
    <row r="376" spans="1:10" ht="95.25" customHeight="1" thickBot="1" x14ac:dyDescent="0.3">
      <c r="A376" s="130" t="s">
        <v>1799</v>
      </c>
      <c r="B376" s="135" t="s">
        <v>1366</v>
      </c>
      <c r="C376" s="159" t="s">
        <v>613</v>
      </c>
      <c r="D376" s="18"/>
      <c r="E376" s="133" t="s">
        <v>5</v>
      </c>
      <c r="F376" s="133">
        <v>1</v>
      </c>
      <c r="G376" s="15"/>
      <c r="H376" s="231">
        <f t="shared" si="23"/>
        <v>0</v>
      </c>
      <c r="I376" s="61"/>
      <c r="J376" s="83"/>
    </row>
    <row r="377" spans="1:10" ht="95.25" customHeight="1" thickBot="1" x14ac:dyDescent="0.3">
      <c r="A377" s="130" t="s">
        <v>1800</v>
      </c>
      <c r="B377" s="135" t="s">
        <v>63</v>
      </c>
      <c r="C377" s="159" t="s">
        <v>1070</v>
      </c>
      <c r="D377" s="18"/>
      <c r="E377" s="133" t="s">
        <v>1004</v>
      </c>
      <c r="F377" s="133">
        <v>2</v>
      </c>
      <c r="G377" s="15"/>
      <c r="H377" s="231">
        <f t="shared" si="23"/>
        <v>0</v>
      </c>
      <c r="I377" s="61"/>
      <c r="J377" s="83"/>
    </row>
    <row r="378" spans="1:10" ht="95.25" customHeight="1" thickBot="1" x14ac:dyDescent="0.3">
      <c r="A378" s="130" t="s">
        <v>1801</v>
      </c>
      <c r="B378" s="135" t="s">
        <v>1555</v>
      </c>
      <c r="C378" s="159" t="s">
        <v>1071</v>
      </c>
      <c r="D378" s="41"/>
      <c r="E378" s="133" t="s">
        <v>1004</v>
      </c>
      <c r="F378" s="133">
        <v>1</v>
      </c>
      <c r="G378" s="15"/>
      <c r="H378" s="231">
        <f t="shared" si="23"/>
        <v>0</v>
      </c>
      <c r="I378" s="61"/>
      <c r="J378" s="83"/>
    </row>
    <row r="379" spans="1:10" ht="95.25" customHeight="1" thickBot="1" x14ac:dyDescent="0.3">
      <c r="A379" s="130" t="s">
        <v>1802</v>
      </c>
      <c r="B379" s="135" t="s">
        <v>64</v>
      </c>
      <c r="C379" s="159" t="s">
        <v>632</v>
      </c>
      <c r="D379" s="18"/>
      <c r="E379" s="133" t="s">
        <v>5</v>
      </c>
      <c r="F379" s="133">
        <v>1</v>
      </c>
      <c r="G379" s="15"/>
      <c r="H379" s="231">
        <f t="shared" si="23"/>
        <v>0</v>
      </c>
      <c r="I379" s="61"/>
      <c r="J379" s="83"/>
    </row>
    <row r="380" spans="1:10" ht="95.25" customHeight="1" thickBot="1" x14ac:dyDescent="0.3">
      <c r="A380" s="130" t="s">
        <v>1803</v>
      </c>
      <c r="B380" s="135" t="s">
        <v>62</v>
      </c>
      <c r="C380" s="159" t="s">
        <v>628</v>
      </c>
      <c r="D380" s="18"/>
      <c r="E380" s="133" t="s">
        <v>5</v>
      </c>
      <c r="F380" s="133">
        <v>1</v>
      </c>
      <c r="G380" s="15"/>
      <c r="H380" s="231">
        <f t="shared" si="23"/>
        <v>0</v>
      </c>
      <c r="I380" s="61"/>
      <c r="J380" s="83"/>
    </row>
    <row r="381" spans="1:10" ht="95.25" customHeight="1" thickBot="1" x14ac:dyDescent="0.3">
      <c r="A381" s="130" t="s">
        <v>358</v>
      </c>
      <c r="B381" s="135" t="s">
        <v>66</v>
      </c>
      <c r="C381" s="159" t="s">
        <v>635</v>
      </c>
      <c r="D381" s="18"/>
      <c r="E381" s="133" t="s">
        <v>5</v>
      </c>
      <c r="F381" s="133">
        <v>2</v>
      </c>
      <c r="G381" s="15"/>
      <c r="H381" s="231">
        <f t="shared" si="23"/>
        <v>0</v>
      </c>
      <c r="I381" s="61"/>
      <c r="J381" s="83"/>
    </row>
    <row r="382" spans="1:10" ht="95.25" customHeight="1" thickBot="1" x14ac:dyDescent="0.3">
      <c r="A382" s="130" t="s">
        <v>359</v>
      </c>
      <c r="B382" s="135" t="s">
        <v>1368</v>
      </c>
      <c r="C382" s="159" t="s">
        <v>1367</v>
      </c>
      <c r="D382" s="18"/>
      <c r="E382" s="133" t="s">
        <v>5</v>
      </c>
      <c r="F382" s="133">
        <v>4</v>
      </c>
      <c r="G382" s="15"/>
      <c r="H382" s="231">
        <f t="shared" si="23"/>
        <v>0</v>
      </c>
      <c r="I382" s="61"/>
      <c r="J382" s="83"/>
    </row>
    <row r="383" spans="1:10" ht="95.25" customHeight="1" thickBot="1" x14ac:dyDescent="0.3">
      <c r="A383" s="130" t="s">
        <v>360</v>
      </c>
      <c r="B383" s="135" t="s">
        <v>71</v>
      </c>
      <c r="C383" s="141" t="s">
        <v>1804</v>
      </c>
      <c r="D383" s="18"/>
      <c r="E383" s="133" t="s">
        <v>5</v>
      </c>
      <c r="F383" s="133">
        <v>1</v>
      </c>
      <c r="G383" s="15"/>
      <c r="H383" s="231">
        <f t="shared" si="23"/>
        <v>0</v>
      </c>
      <c r="I383" s="61"/>
      <c r="J383" s="114"/>
    </row>
    <row r="384" spans="1:10" ht="95.25" customHeight="1" thickBot="1" x14ac:dyDescent="0.3">
      <c r="A384" s="130" t="s">
        <v>1805</v>
      </c>
      <c r="B384" s="135" t="s">
        <v>1369</v>
      </c>
      <c r="C384" s="159" t="s">
        <v>1072</v>
      </c>
      <c r="D384" s="18"/>
      <c r="E384" s="133" t="s">
        <v>1004</v>
      </c>
      <c r="F384" s="133">
        <v>1</v>
      </c>
      <c r="G384" s="15"/>
      <c r="H384" s="231">
        <f t="shared" si="23"/>
        <v>0</v>
      </c>
      <c r="I384" s="61"/>
      <c r="J384" s="83"/>
    </row>
    <row r="385" spans="1:10" ht="95.25" customHeight="1" thickBot="1" x14ac:dyDescent="0.3">
      <c r="A385" s="130" t="s">
        <v>1806</v>
      </c>
      <c r="B385" s="135" t="s">
        <v>1370</v>
      </c>
      <c r="C385" s="159" t="s">
        <v>1556</v>
      </c>
      <c r="D385" s="41"/>
      <c r="E385" s="133" t="s">
        <v>5</v>
      </c>
      <c r="F385" s="133">
        <v>1</v>
      </c>
      <c r="G385" s="15"/>
      <c r="H385" s="231">
        <f t="shared" si="23"/>
        <v>0</v>
      </c>
      <c r="I385" s="61"/>
      <c r="J385" s="83"/>
    </row>
    <row r="386" spans="1:10" ht="95.25" customHeight="1" thickBot="1" x14ac:dyDescent="0.3">
      <c r="A386" s="130" t="s">
        <v>1807</v>
      </c>
      <c r="B386" s="135" t="s">
        <v>1371</v>
      </c>
      <c r="C386" s="159" t="s">
        <v>645</v>
      </c>
      <c r="D386" s="18"/>
      <c r="E386" s="133" t="s">
        <v>5</v>
      </c>
      <c r="F386" s="133">
        <v>1</v>
      </c>
      <c r="G386" s="15"/>
      <c r="H386" s="231">
        <f t="shared" si="23"/>
        <v>0</v>
      </c>
      <c r="I386" s="61"/>
      <c r="J386" s="83"/>
    </row>
    <row r="387" spans="1:10" ht="95.25" customHeight="1" thickBot="1" x14ac:dyDescent="0.3">
      <c r="A387" s="130" t="s">
        <v>361</v>
      </c>
      <c r="B387" s="135" t="s">
        <v>1372</v>
      </c>
      <c r="C387" s="159" t="s">
        <v>1073</v>
      </c>
      <c r="D387" s="18"/>
      <c r="E387" s="133" t="s">
        <v>1004</v>
      </c>
      <c r="F387" s="133">
        <v>2</v>
      </c>
      <c r="G387" s="15"/>
      <c r="H387" s="231">
        <f t="shared" si="23"/>
        <v>0</v>
      </c>
      <c r="I387" s="61"/>
      <c r="J387" s="83"/>
    </row>
    <row r="388" spans="1:10" ht="95.25" customHeight="1" thickBot="1" x14ac:dyDescent="0.3">
      <c r="A388" s="130" t="s">
        <v>362</v>
      </c>
      <c r="B388" s="135" t="s">
        <v>1381</v>
      </c>
      <c r="C388" s="159" t="s">
        <v>1074</v>
      </c>
      <c r="D388" s="18"/>
      <c r="E388" s="133" t="s">
        <v>1004</v>
      </c>
      <c r="F388" s="133">
        <v>1</v>
      </c>
      <c r="G388" s="15"/>
      <c r="H388" s="231">
        <f t="shared" si="23"/>
        <v>0</v>
      </c>
      <c r="I388" s="61"/>
      <c r="J388" s="83"/>
    </row>
    <row r="389" spans="1:10" ht="48" thickBot="1" x14ac:dyDescent="0.3">
      <c r="A389" s="130" t="s">
        <v>363</v>
      </c>
      <c r="B389" s="137" t="s">
        <v>1373</v>
      </c>
      <c r="C389" s="167" t="s">
        <v>1557</v>
      </c>
      <c r="D389" s="54"/>
      <c r="E389" s="148" t="s">
        <v>1004</v>
      </c>
      <c r="F389" s="148">
        <v>1</v>
      </c>
      <c r="G389" s="23"/>
      <c r="H389" s="234">
        <f t="shared" si="23"/>
        <v>0</v>
      </c>
      <c r="I389" s="71"/>
      <c r="J389" s="84"/>
    </row>
    <row r="390" spans="1:10" ht="48" thickBot="1" x14ac:dyDescent="0.3">
      <c r="A390" s="130" t="s">
        <v>364</v>
      </c>
      <c r="B390" s="137" t="s">
        <v>1374</v>
      </c>
      <c r="C390" s="197" t="s">
        <v>654</v>
      </c>
      <c r="D390" s="58"/>
      <c r="E390" s="148" t="s">
        <v>5</v>
      </c>
      <c r="F390" s="148">
        <v>2</v>
      </c>
      <c r="G390" s="23"/>
      <c r="H390" s="231">
        <f t="shared" si="23"/>
        <v>0</v>
      </c>
      <c r="I390" s="71"/>
      <c r="J390" s="83"/>
    </row>
    <row r="391" spans="1:10" ht="32.25" thickBot="1" x14ac:dyDescent="0.3">
      <c r="A391" s="130" t="s">
        <v>365</v>
      </c>
      <c r="B391" s="137" t="s">
        <v>1375</v>
      </c>
      <c r="C391" s="158" t="s">
        <v>655</v>
      </c>
      <c r="D391" s="23"/>
      <c r="E391" s="148" t="s">
        <v>5</v>
      </c>
      <c r="F391" s="148">
        <v>1</v>
      </c>
      <c r="G391" s="23"/>
      <c r="H391" s="234">
        <f t="shared" si="23"/>
        <v>0</v>
      </c>
      <c r="I391" s="71"/>
      <c r="J391" s="83"/>
    </row>
    <row r="392" spans="1:10" ht="32.25" thickBot="1" x14ac:dyDescent="0.3">
      <c r="A392" s="130" t="s">
        <v>366</v>
      </c>
      <c r="B392" s="137" t="s">
        <v>1378</v>
      </c>
      <c r="C392" s="167" t="s">
        <v>665</v>
      </c>
      <c r="D392" s="23"/>
      <c r="E392" s="148" t="s">
        <v>1004</v>
      </c>
      <c r="F392" s="148">
        <v>1</v>
      </c>
      <c r="G392" s="23"/>
      <c r="H392" s="234">
        <f t="shared" si="23"/>
        <v>0</v>
      </c>
      <c r="I392" s="71"/>
      <c r="J392" s="83"/>
    </row>
    <row r="393" spans="1:10" ht="32.25" thickBot="1" x14ac:dyDescent="0.3">
      <c r="A393" s="130" t="s">
        <v>1808</v>
      </c>
      <c r="B393" s="135" t="s">
        <v>1379</v>
      </c>
      <c r="C393" s="167" t="s">
        <v>1558</v>
      </c>
      <c r="D393" s="54"/>
      <c r="E393" s="148" t="s">
        <v>5</v>
      </c>
      <c r="F393" s="148">
        <v>1</v>
      </c>
      <c r="G393" s="23"/>
      <c r="H393" s="234">
        <f t="shared" si="23"/>
        <v>0</v>
      </c>
      <c r="I393" s="71"/>
      <c r="J393" s="107"/>
    </row>
    <row r="394" spans="1:10" ht="32.25" thickBot="1" x14ac:dyDescent="0.3">
      <c r="A394" s="130" t="s">
        <v>1809</v>
      </c>
      <c r="B394" s="135" t="s">
        <v>1380</v>
      </c>
      <c r="C394" s="167" t="s">
        <v>1559</v>
      </c>
      <c r="D394" s="54"/>
      <c r="E394" s="148" t="s">
        <v>5</v>
      </c>
      <c r="F394" s="148">
        <v>1</v>
      </c>
      <c r="G394" s="23"/>
      <c r="H394" s="234">
        <f t="shared" si="23"/>
        <v>0</v>
      </c>
      <c r="I394" s="71"/>
      <c r="J394" s="107"/>
    </row>
    <row r="395" spans="1:10" ht="32.25" thickBot="1" x14ac:dyDescent="0.3">
      <c r="A395" s="130" t="s">
        <v>1810</v>
      </c>
      <c r="B395" s="135" t="s">
        <v>86</v>
      </c>
      <c r="C395" s="165" t="s">
        <v>678</v>
      </c>
      <c r="D395" s="24"/>
      <c r="E395" s="145" t="s">
        <v>5</v>
      </c>
      <c r="F395" s="145">
        <v>2</v>
      </c>
      <c r="G395" s="24"/>
      <c r="H395" s="235">
        <f t="shared" si="23"/>
        <v>0</v>
      </c>
      <c r="I395" s="60"/>
      <c r="J395" s="83"/>
    </row>
    <row r="396" spans="1:10" ht="32.25" thickBot="1" x14ac:dyDescent="0.3">
      <c r="A396" s="130" t="s">
        <v>1811</v>
      </c>
      <c r="B396" s="137" t="s">
        <v>1376</v>
      </c>
      <c r="C396" s="167" t="s">
        <v>671</v>
      </c>
      <c r="D396" s="23"/>
      <c r="E396" s="148" t="s">
        <v>1004</v>
      </c>
      <c r="F396" s="148">
        <v>1</v>
      </c>
      <c r="G396" s="23"/>
      <c r="H396" s="234">
        <f t="shared" si="23"/>
        <v>0</v>
      </c>
      <c r="I396" s="71"/>
      <c r="J396" s="83"/>
    </row>
    <row r="397" spans="1:10" ht="30" customHeight="1" thickBot="1" x14ac:dyDescent="0.3">
      <c r="A397" s="130" t="s">
        <v>367</v>
      </c>
      <c r="B397" s="135" t="s">
        <v>87</v>
      </c>
      <c r="C397" s="165" t="s">
        <v>681</v>
      </c>
      <c r="D397" s="24"/>
      <c r="E397" s="145" t="s">
        <v>5</v>
      </c>
      <c r="F397" s="145">
        <v>1</v>
      </c>
      <c r="G397" s="24"/>
      <c r="H397" s="235">
        <f t="shared" si="23"/>
        <v>0</v>
      </c>
      <c r="I397" s="60"/>
      <c r="J397" s="83"/>
    </row>
    <row r="398" spans="1:10" ht="32.25" thickBot="1" x14ac:dyDescent="0.3">
      <c r="A398" s="130" t="s">
        <v>368</v>
      </c>
      <c r="B398" s="137" t="s">
        <v>1377</v>
      </c>
      <c r="C398" s="167" t="s">
        <v>1075</v>
      </c>
      <c r="D398" s="23"/>
      <c r="E398" s="148" t="s">
        <v>5</v>
      </c>
      <c r="F398" s="148">
        <v>1</v>
      </c>
      <c r="G398" s="23"/>
      <c r="H398" s="234">
        <f t="shared" si="23"/>
        <v>0</v>
      </c>
      <c r="I398" s="71"/>
      <c r="J398" s="83"/>
    </row>
    <row r="399" spans="1:10" s="28" customFormat="1" ht="56.25" customHeight="1" thickBot="1" x14ac:dyDescent="0.3">
      <c r="A399" s="179"/>
      <c r="B399" s="210" t="s">
        <v>1036</v>
      </c>
      <c r="C399" s="211"/>
      <c r="D399" s="35"/>
      <c r="E399" s="212"/>
      <c r="F399" s="212"/>
      <c r="G399" s="49"/>
      <c r="H399" s="239"/>
      <c r="I399" s="79"/>
      <c r="J399" s="88"/>
    </row>
    <row r="400" spans="1:10" ht="63.75" customHeight="1" thickBot="1" x14ac:dyDescent="0.3">
      <c r="A400" s="140" t="s">
        <v>369</v>
      </c>
      <c r="B400" s="135" t="s">
        <v>1382</v>
      </c>
      <c r="C400" s="159" t="s">
        <v>946</v>
      </c>
      <c r="D400" s="18"/>
      <c r="E400" s="133" t="s">
        <v>1004</v>
      </c>
      <c r="F400" s="133">
        <v>5</v>
      </c>
      <c r="G400" s="15"/>
      <c r="H400" s="235">
        <f t="shared" ref="H400:H533" si="24">F400*G400</f>
        <v>0</v>
      </c>
      <c r="I400" s="61"/>
      <c r="J400" s="83"/>
    </row>
    <row r="401" spans="1:10" ht="80.25" customHeight="1" thickBot="1" x14ac:dyDescent="0.3">
      <c r="A401" s="130" t="s">
        <v>370</v>
      </c>
      <c r="B401" s="135" t="s">
        <v>1383</v>
      </c>
      <c r="C401" s="159" t="s">
        <v>958</v>
      </c>
      <c r="D401" s="18"/>
      <c r="E401" s="133" t="s">
        <v>5</v>
      </c>
      <c r="F401" s="133">
        <v>1</v>
      </c>
      <c r="G401" s="15"/>
      <c r="H401" s="231">
        <f t="shared" ref="H401:H442" si="25">F401*G401</f>
        <v>0</v>
      </c>
      <c r="I401" s="61"/>
      <c r="J401" s="83"/>
    </row>
    <row r="402" spans="1:10" ht="68.25" customHeight="1" thickBot="1" x14ac:dyDescent="0.3">
      <c r="A402" s="130" t="s">
        <v>371</v>
      </c>
      <c r="B402" s="135" t="s">
        <v>1076</v>
      </c>
      <c r="C402" s="159" t="s">
        <v>492</v>
      </c>
      <c r="D402" s="18"/>
      <c r="E402" s="133" t="s">
        <v>1004</v>
      </c>
      <c r="F402" s="133">
        <v>1</v>
      </c>
      <c r="G402" s="15"/>
      <c r="H402" s="231">
        <f t="shared" si="25"/>
        <v>0</v>
      </c>
      <c r="I402" s="61"/>
      <c r="J402" s="83"/>
    </row>
    <row r="403" spans="1:10" ht="70.5" customHeight="1" thickBot="1" x14ac:dyDescent="0.3">
      <c r="A403" s="130" t="s">
        <v>372</v>
      </c>
      <c r="B403" s="135" t="s">
        <v>964</v>
      </c>
      <c r="C403" s="159" t="s">
        <v>494</v>
      </c>
      <c r="D403" s="18"/>
      <c r="E403" s="133" t="s">
        <v>5</v>
      </c>
      <c r="F403" s="133">
        <v>4</v>
      </c>
      <c r="G403" s="15"/>
      <c r="H403" s="231">
        <f t="shared" si="25"/>
        <v>0</v>
      </c>
      <c r="I403" s="61"/>
      <c r="J403" s="83"/>
    </row>
    <row r="404" spans="1:10" ht="95.25" customHeight="1" thickBot="1" x14ac:dyDescent="0.3">
      <c r="A404" s="130" t="s">
        <v>373</v>
      </c>
      <c r="B404" s="135" t="s">
        <v>1812</v>
      </c>
      <c r="C404" s="159" t="s">
        <v>1999</v>
      </c>
      <c r="D404" s="66"/>
      <c r="E404" s="133" t="s">
        <v>1004</v>
      </c>
      <c r="F404" s="133">
        <v>1</v>
      </c>
      <c r="G404" s="15"/>
      <c r="H404" s="231">
        <f>F404*G404</f>
        <v>0</v>
      </c>
      <c r="I404" s="61"/>
      <c r="J404" s="83"/>
    </row>
    <row r="405" spans="1:10" ht="80.25" customHeight="1" thickBot="1" x14ac:dyDescent="0.3">
      <c r="A405" s="130" t="s">
        <v>374</v>
      </c>
      <c r="B405" s="135" t="s">
        <v>965</v>
      </c>
      <c r="C405" s="159" t="s">
        <v>495</v>
      </c>
      <c r="D405" s="18"/>
      <c r="E405" s="133" t="s">
        <v>5</v>
      </c>
      <c r="F405" s="133">
        <v>4</v>
      </c>
      <c r="G405" s="15"/>
      <c r="H405" s="231">
        <f t="shared" si="25"/>
        <v>0</v>
      </c>
      <c r="I405" s="61"/>
      <c r="J405" s="83"/>
    </row>
    <row r="406" spans="1:10" ht="95.25" customHeight="1" thickBot="1" x14ac:dyDescent="0.3">
      <c r="A406" s="130" t="s">
        <v>375</v>
      </c>
      <c r="B406" s="135" t="s">
        <v>1813</v>
      </c>
      <c r="C406" s="159" t="s">
        <v>2000</v>
      </c>
      <c r="D406" s="66"/>
      <c r="E406" s="133" t="s">
        <v>1004</v>
      </c>
      <c r="F406" s="133">
        <v>1</v>
      </c>
      <c r="G406" s="15"/>
      <c r="H406" s="231">
        <f>F406*G406</f>
        <v>0</v>
      </c>
      <c r="I406" s="61"/>
      <c r="J406" s="83"/>
    </row>
    <row r="407" spans="1:10" ht="95.25" customHeight="1" thickBot="1" x14ac:dyDescent="0.3">
      <c r="A407" s="130" t="s">
        <v>376</v>
      </c>
      <c r="B407" s="135" t="s">
        <v>966</v>
      </c>
      <c r="C407" s="159" t="s">
        <v>1384</v>
      </c>
      <c r="D407" s="41"/>
      <c r="E407" s="133" t="s">
        <v>1004</v>
      </c>
      <c r="F407" s="133">
        <v>1</v>
      </c>
      <c r="G407" s="15"/>
      <c r="H407" s="231">
        <f t="shared" si="25"/>
        <v>0</v>
      </c>
      <c r="I407" s="61"/>
      <c r="J407" s="114"/>
    </row>
    <row r="408" spans="1:10" ht="95.25" customHeight="1" thickBot="1" x14ac:dyDescent="0.3">
      <c r="A408" s="130" t="s">
        <v>377</v>
      </c>
      <c r="B408" s="135" t="s">
        <v>1387</v>
      </c>
      <c r="C408" s="159" t="s">
        <v>509</v>
      </c>
      <c r="D408" s="18"/>
      <c r="E408" s="133" t="s">
        <v>1004</v>
      </c>
      <c r="F408" s="133">
        <v>1</v>
      </c>
      <c r="G408" s="15"/>
      <c r="H408" s="231">
        <f t="shared" si="25"/>
        <v>0</v>
      </c>
      <c r="I408" s="61"/>
      <c r="J408" s="83"/>
    </row>
    <row r="409" spans="1:10" ht="95.25" customHeight="1" thickBot="1" x14ac:dyDescent="0.3">
      <c r="A409" s="130" t="s">
        <v>378</v>
      </c>
      <c r="B409" s="135" t="s">
        <v>977</v>
      </c>
      <c r="C409" s="159" t="s">
        <v>2001</v>
      </c>
      <c r="D409" s="18"/>
      <c r="E409" s="133" t="s">
        <v>1004</v>
      </c>
      <c r="F409" s="133">
        <v>1</v>
      </c>
      <c r="G409" s="15"/>
      <c r="H409" s="231">
        <f t="shared" si="25"/>
        <v>0</v>
      </c>
      <c r="I409" s="61"/>
      <c r="J409" s="83"/>
    </row>
    <row r="410" spans="1:10" ht="95.25" customHeight="1" thickBot="1" x14ac:dyDescent="0.3">
      <c r="A410" s="130" t="s">
        <v>379</v>
      </c>
      <c r="B410" s="135" t="s">
        <v>976</v>
      </c>
      <c r="C410" s="159" t="s">
        <v>2002</v>
      </c>
      <c r="D410" s="18"/>
      <c r="E410" s="133" t="s">
        <v>1004</v>
      </c>
      <c r="F410" s="133">
        <v>1</v>
      </c>
      <c r="G410" s="15"/>
      <c r="H410" s="231">
        <f t="shared" si="25"/>
        <v>0</v>
      </c>
      <c r="I410" s="61"/>
      <c r="J410" s="83"/>
    </row>
    <row r="411" spans="1:10" ht="95.25" customHeight="1" thickBot="1" x14ac:dyDescent="0.3">
      <c r="A411" s="130" t="s">
        <v>380</v>
      </c>
      <c r="B411" s="135" t="s">
        <v>975</v>
      </c>
      <c r="C411" s="159" t="s">
        <v>2003</v>
      </c>
      <c r="D411" s="18"/>
      <c r="E411" s="133" t="s">
        <v>1004</v>
      </c>
      <c r="F411" s="133">
        <v>1</v>
      </c>
      <c r="G411" s="15"/>
      <c r="H411" s="231">
        <f t="shared" si="25"/>
        <v>0</v>
      </c>
      <c r="I411" s="61"/>
      <c r="J411" s="83"/>
    </row>
    <row r="412" spans="1:10" ht="95.25" customHeight="1" thickBot="1" x14ac:dyDescent="0.3">
      <c r="A412" s="130" t="s">
        <v>381</v>
      </c>
      <c r="B412" s="135" t="s">
        <v>978</v>
      </c>
      <c r="C412" s="159" t="s">
        <v>2004</v>
      </c>
      <c r="D412" s="18"/>
      <c r="E412" s="133" t="s">
        <v>1004</v>
      </c>
      <c r="F412" s="133">
        <v>1</v>
      </c>
      <c r="G412" s="15"/>
      <c r="H412" s="231">
        <f t="shared" si="25"/>
        <v>0</v>
      </c>
      <c r="I412" s="61"/>
      <c r="J412" s="83"/>
    </row>
    <row r="413" spans="1:10" ht="95.25" customHeight="1" thickBot="1" x14ac:dyDescent="0.3">
      <c r="A413" s="130" t="s">
        <v>382</v>
      </c>
      <c r="B413" s="135" t="s">
        <v>979</v>
      </c>
      <c r="C413" s="159" t="s">
        <v>2005</v>
      </c>
      <c r="D413" s="18"/>
      <c r="E413" s="133" t="s">
        <v>1004</v>
      </c>
      <c r="F413" s="133">
        <v>2</v>
      </c>
      <c r="G413" s="15"/>
      <c r="H413" s="231">
        <f t="shared" si="25"/>
        <v>0</v>
      </c>
      <c r="I413" s="61"/>
      <c r="J413" s="83"/>
    </row>
    <row r="414" spans="1:10" ht="95.25" customHeight="1" thickBot="1" x14ac:dyDescent="0.3">
      <c r="A414" s="130" t="s">
        <v>383</v>
      </c>
      <c r="B414" s="135" t="s">
        <v>980</v>
      </c>
      <c r="C414" s="159" t="s">
        <v>2006</v>
      </c>
      <c r="D414" s="18"/>
      <c r="E414" s="133" t="s">
        <v>1004</v>
      </c>
      <c r="F414" s="133">
        <v>1</v>
      </c>
      <c r="G414" s="15"/>
      <c r="H414" s="231">
        <f t="shared" si="25"/>
        <v>0</v>
      </c>
      <c r="I414" s="61"/>
      <c r="J414" s="83"/>
    </row>
    <row r="415" spans="1:10" ht="95.25" customHeight="1" thickBot="1" x14ac:dyDescent="0.3">
      <c r="A415" s="130" t="s">
        <v>1814</v>
      </c>
      <c r="B415" s="135" t="s">
        <v>981</v>
      </c>
      <c r="C415" s="159" t="s">
        <v>510</v>
      </c>
      <c r="D415" s="18"/>
      <c r="E415" s="133" t="s">
        <v>1004</v>
      </c>
      <c r="F415" s="133">
        <v>2</v>
      </c>
      <c r="G415" s="15"/>
      <c r="H415" s="231">
        <f t="shared" si="25"/>
        <v>0</v>
      </c>
      <c r="I415" s="61"/>
      <c r="J415" s="83"/>
    </row>
    <row r="416" spans="1:10" ht="95.25" customHeight="1" thickBot="1" x14ac:dyDescent="0.3">
      <c r="A416" s="130" t="s">
        <v>1815</v>
      </c>
      <c r="B416" s="135" t="s">
        <v>982</v>
      </c>
      <c r="C416" s="159" t="s">
        <v>511</v>
      </c>
      <c r="D416" s="18"/>
      <c r="E416" s="133" t="s">
        <v>1004</v>
      </c>
      <c r="F416" s="133">
        <v>4</v>
      </c>
      <c r="G416" s="15"/>
      <c r="H416" s="231">
        <f t="shared" si="25"/>
        <v>0</v>
      </c>
      <c r="I416" s="61"/>
      <c r="J416" s="83"/>
    </row>
    <row r="417" spans="1:10" ht="95.25" customHeight="1" thickBot="1" x14ac:dyDescent="0.3">
      <c r="A417" s="130" t="s">
        <v>384</v>
      </c>
      <c r="B417" s="135" t="s">
        <v>983</v>
      </c>
      <c r="C417" s="159" t="s">
        <v>512</v>
      </c>
      <c r="D417" s="18"/>
      <c r="E417" s="133" t="s">
        <v>1004</v>
      </c>
      <c r="F417" s="133">
        <v>2</v>
      </c>
      <c r="G417" s="15"/>
      <c r="H417" s="231">
        <f t="shared" si="25"/>
        <v>0</v>
      </c>
      <c r="I417" s="61"/>
      <c r="J417" s="83"/>
    </row>
    <row r="418" spans="1:10" ht="95.25" customHeight="1" thickBot="1" x14ac:dyDescent="0.3">
      <c r="A418" s="130" t="s">
        <v>1816</v>
      </c>
      <c r="B418" s="135" t="s">
        <v>984</v>
      </c>
      <c r="C418" s="159" t="s">
        <v>513</v>
      </c>
      <c r="D418" s="18"/>
      <c r="E418" s="133" t="s">
        <v>1004</v>
      </c>
      <c r="F418" s="133">
        <v>3</v>
      </c>
      <c r="G418" s="15"/>
      <c r="H418" s="231">
        <f t="shared" si="25"/>
        <v>0</v>
      </c>
      <c r="I418" s="61"/>
      <c r="J418" s="83"/>
    </row>
    <row r="419" spans="1:10" ht="95.25" customHeight="1" thickBot="1" x14ac:dyDescent="0.3">
      <c r="A419" s="130" t="s">
        <v>1817</v>
      </c>
      <c r="B419" s="135" t="s">
        <v>985</v>
      </c>
      <c r="C419" s="159" t="s">
        <v>514</v>
      </c>
      <c r="D419" s="18"/>
      <c r="E419" s="133" t="s">
        <v>1004</v>
      </c>
      <c r="F419" s="133">
        <v>3</v>
      </c>
      <c r="G419" s="15"/>
      <c r="H419" s="231">
        <f t="shared" si="25"/>
        <v>0</v>
      </c>
      <c r="I419" s="61"/>
      <c r="J419" s="83"/>
    </row>
    <row r="420" spans="1:10" ht="95.25" customHeight="1" thickBot="1" x14ac:dyDescent="0.3">
      <c r="A420" s="130" t="s">
        <v>1818</v>
      </c>
      <c r="B420" s="135" t="s">
        <v>1388</v>
      </c>
      <c r="C420" s="159" t="s">
        <v>515</v>
      </c>
      <c r="D420" s="18"/>
      <c r="E420" s="133" t="s">
        <v>1004</v>
      </c>
      <c r="F420" s="133">
        <v>3</v>
      </c>
      <c r="G420" s="15"/>
      <c r="H420" s="231">
        <f t="shared" si="25"/>
        <v>0</v>
      </c>
      <c r="I420" s="61"/>
      <c r="J420" s="83"/>
    </row>
    <row r="421" spans="1:10" ht="95.25" customHeight="1" thickBot="1" x14ac:dyDescent="0.3">
      <c r="A421" s="130" t="s">
        <v>1819</v>
      </c>
      <c r="B421" s="135" t="s">
        <v>1389</v>
      </c>
      <c r="C421" s="159" t="s">
        <v>516</v>
      </c>
      <c r="D421" s="18"/>
      <c r="E421" s="133" t="s">
        <v>1004</v>
      </c>
      <c r="F421" s="133">
        <v>2</v>
      </c>
      <c r="G421" s="15"/>
      <c r="H421" s="231">
        <f t="shared" si="25"/>
        <v>0</v>
      </c>
      <c r="I421" s="61"/>
      <c r="J421" s="83"/>
    </row>
    <row r="422" spans="1:10" ht="95.25" customHeight="1" thickBot="1" x14ac:dyDescent="0.3">
      <c r="A422" s="130" t="s">
        <v>1820</v>
      </c>
      <c r="B422" s="135" t="s">
        <v>55</v>
      </c>
      <c r="C422" s="159" t="s">
        <v>602</v>
      </c>
      <c r="D422" s="18"/>
      <c r="E422" s="133" t="s">
        <v>1004</v>
      </c>
      <c r="F422" s="133">
        <v>1</v>
      </c>
      <c r="G422" s="15"/>
      <c r="H422" s="231">
        <f>F422*G422</f>
        <v>0</v>
      </c>
      <c r="I422" s="61"/>
      <c r="J422" s="83"/>
    </row>
    <row r="423" spans="1:10" ht="95.25" customHeight="1" thickBot="1" x14ac:dyDescent="0.3">
      <c r="A423" s="130" t="s">
        <v>385</v>
      </c>
      <c r="B423" s="135" t="s">
        <v>1390</v>
      </c>
      <c r="C423" s="159" t="s">
        <v>1087</v>
      </c>
      <c r="D423" s="18"/>
      <c r="E423" s="133" t="s">
        <v>1004</v>
      </c>
      <c r="F423" s="133">
        <v>3</v>
      </c>
      <c r="G423" s="15"/>
      <c r="H423" s="231">
        <f>F423*G423</f>
        <v>0</v>
      </c>
      <c r="I423" s="61"/>
      <c r="J423" s="83"/>
    </row>
    <row r="424" spans="1:10" ht="95.25" customHeight="1" thickBot="1" x14ac:dyDescent="0.3">
      <c r="A424" s="130" t="s">
        <v>386</v>
      </c>
      <c r="B424" s="135" t="s">
        <v>69</v>
      </c>
      <c r="C424" s="159" t="s">
        <v>2007</v>
      </c>
      <c r="D424" s="18"/>
      <c r="E424" s="133" t="s">
        <v>5</v>
      </c>
      <c r="F424" s="133">
        <v>1</v>
      </c>
      <c r="G424" s="15"/>
      <c r="H424" s="231">
        <f>F424*G424</f>
        <v>0</v>
      </c>
      <c r="I424" s="61"/>
      <c r="J424" s="83"/>
    </row>
    <row r="425" spans="1:10" ht="95.25" customHeight="1" thickBot="1" x14ac:dyDescent="0.3">
      <c r="A425" s="130" t="s">
        <v>387</v>
      </c>
      <c r="B425" s="135" t="s">
        <v>70</v>
      </c>
      <c r="C425" s="159" t="s">
        <v>639</v>
      </c>
      <c r="D425" s="18"/>
      <c r="E425" s="133" t="s">
        <v>5</v>
      </c>
      <c r="F425" s="133">
        <v>1</v>
      </c>
      <c r="G425" s="15"/>
      <c r="H425" s="231">
        <f>F425*G425</f>
        <v>0</v>
      </c>
      <c r="I425" s="61"/>
      <c r="J425" s="83"/>
    </row>
    <row r="426" spans="1:10" ht="95.25" customHeight="1" thickBot="1" x14ac:dyDescent="0.3">
      <c r="A426" s="130" t="s">
        <v>388</v>
      </c>
      <c r="B426" s="135" t="s">
        <v>988</v>
      </c>
      <c r="C426" s="159" t="s">
        <v>1560</v>
      </c>
      <c r="D426" s="41"/>
      <c r="E426" s="133" t="s">
        <v>1004</v>
      </c>
      <c r="F426" s="133">
        <v>2</v>
      </c>
      <c r="G426" s="15"/>
      <c r="H426" s="231">
        <f t="shared" si="25"/>
        <v>0</v>
      </c>
      <c r="I426" s="61"/>
      <c r="J426" s="84"/>
    </row>
    <row r="427" spans="1:10" ht="95.25" customHeight="1" thickBot="1" x14ac:dyDescent="0.3">
      <c r="A427" s="130" t="s">
        <v>389</v>
      </c>
      <c r="B427" s="135" t="s">
        <v>1391</v>
      </c>
      <c r="C427" s="159" t="s">
        <v>519</v>
      </c>
      <c r="D427" s="18"/>
      <c r="E427" s="133" t="s">
        <v>5</v>
      </c>
      <c r="F427" s="133">
        <v>2</v>
      </c>
      <c r="G427" s="15"/>
      <c r="H427" s="231">
        <f t="shared" si="25"/>
        <v>0</v>
      </c>
      <c r="I427" s="61"/>
      <c r="J427" s="83"/>
    </row>
    <row r="428" spans="1:10" ht="95.25" customHeight="1" thickBot="1" x14ac:dyDescent="0.3">
      <c r="A428" s="130" t="s">
        <v>390</v>
      </c>
      <c r="B428" s="135" t="s">
        <v>991</v>
      </c>
      <c r="C428" s="159" t="s">
        <v>520</v>
      </c>
      <c r="D428" s="18"/>
      <c r="E428" s="133" t="s">
        <v>5</v>
      </c>
      <c r="F428" s="133">
        <v>2</v>
      </c>
      <c r="G428" s="15"/>
      <c r="H428" s="231">
        <f t="shared" si="25"/>
        <v>0</v>
      </c>
      <c r="I428" s="61"/>
      <c r="J428" s="83"/>
    </row>
    <row r="429" spans="1:10" ht="95.25" customHeight="1" thickBot="1" x14ac:dyDescent="0.3">
      <c r="A429" s="130" t="s">
        <v>1821</v>
      </c>
      <c r="B429" s="135" t="s">
        <v>992</v>
      </c>
      <c r="C429" s="159" t="s">
        <v>1077</v>
      </c>
      <c r="D429" s="18"/>
      <c r="E429" s="133" t="s">
        <v>1004</v>
      </c>
      <c r="F429" s="133">
        <v>2</v>
      </c>
      <c r="G429" s="15"/>
      <c r="H429" s="231">
        <f t="shared" si="25"/>
        <v>0</v>
      </c>
      <c r="I429" s="61"/>
      <c r="J429" s="83"/>
    </row>
    <row r="430" spans="1:10" ht="95.25" customHeight="1" thickBot="1" x14ac:dyDescent="0.3">
      <c r="A430" s="130" t="s">
        <v>1822</v>
      </c>
      <c r="B430" s="135" t="s">
        <v>993</v>
      </c>
      <c r="C430" s="159" t="s">
        <v>1078</v>
      </c>
      <c r="D430" s="18"/>
      <c r="E430" s="133" t="s">
        <v>1004</v>
      </c>
      <c r="F430" s="133">
        <v>2</v>
      </c>
      <c r="G430" s="15"/>
      <c r="H430" s="231">
        <f t="shared" si="25"/>
        <v>0</v>
      </c>
      <c r="I430" s="61"/>
      <c r="J430" s="83"/>
    </row>
    <row r="431" spans="1:10" ht="95.25" customHeight="1" thickBot="1" x14ac:dyDescent="0.3">
      <c r="A431" s="130" t="s">
        <v>1823</v>
      </c>
      <c r="B431" s="135" t="s">
        <v>1392</v>
      </c>
      <c r="C431" s="159" t="s">
        <v>557</v>
      </c>
      <c r="D431" s="18"/>
      <c r="E431" s="133" t="s">
        <v>1004</v>
      </c>
      <c r="F431" s="133">
        <v>2</v>
      </c>
      <c r="G431" s="15"/>
      <c r="H431" s="231">
        <f>F431*G431</f>
        <v>0</v>
      </c>
      <c r="I431" s="61"/>
      <c r="J431" s="83"/>
    </row>
    <row r="432" spans="1:10" ht="95.25" customHeight="1" thickBot="1" x14ac:dyDescent="0.3">
      <c r="A432" s="130" t="s">
        <v>1824</v>
      </c>
      <c r="B432" s="135" t="s">
        <v>1393</v>
      </c>
      <c r="C432" s="159" t="s">
        <v>558</v>
      </c>
      <c r="D432" s="18"/>
      <c r="E432" s="133" t="s">
        <v>1004</v>
      </c>
      <c r="F432" s="133">
        <v>2</v>
      </c>
      <c r="G432" s="15"/>
      <c r="H432" s="231">
        <f>F432*G432</f>
        <v>0</v>
      </c>
      <c r="I432" s="61"/>
      <c r="J432" s="83"/>
    </row>
    <row r="433" spans="1:10" ht="95.25" customHeight="1" thickBot="1" x14ac:dyDescent="0.3">
      <c r="A433" s="130" t="s">
        <v>391</v>
      </c>
      <c r="B433" s="135" t="s">
        <v>994</v>
      </c>
      <c r="C433" s="159" t="s">
        <v>521</v>
      </c>
      <c r="D433" s="18"/>
      <c r="E433" s="133" t="s">
        <v>1004</v>
      </c>
      <c r="F433" s="133">
        <v>2</v>
      </c>
      <c r="G433" s="15"/>
      <c r="H433" s="231">
        <f t="shared" si="25"/>
        <v>0</v>
      </c>
      <c r="I433" s="61"/>
      <c r="J433" s="83"/>
    </row>
    <row r="434" spans="1:10" ht="95.25" customHeight="1" thickBot="1" x14ac:dyDescent="0.3">
      <c r="A434" s="130" t="s">
        <v>1825</v>
      </c>
      <c r="B434" s="135" t="s">
        <v>990</v>
      </c>
      <c r="C434" s="159" t="s">
        <v>2008</v>
      </c>
      <c r="D434" s="18"/>
      <c r="E434" s="133" t="s">
        <v>1004</v>
      </c>
      <c r="F434" s="133">
        <v>2</v>
      </c>
      <c r="G434" s="15"/>
      <c r="H434" s="231">
        <f t="shared" si="25"/>
        <v>0</v>
      </c>
      <c r="I434" s="61"/>
      <c r="J434" s="83"/>
    </row>
    <row r="435" spans="1:10" ht="95.25" customHeight="1" thickBot="1" x14ac:dyDescent="0.3">
      <c r="A435" s="130" t="s">
        <v>1826</v>
      </c>
      <c r="B435" s="135" t="s">
        <v>35</v>
      </c>
      <c r="C435" s="159" t="s">
        <v>1079</v>
      </c>
      <c r="D435" s="18"/>
      <c r="E435" s="133" t="s">
        <v>1004</v>
      </c>
      <c r="F435" s="133">
        <v>1</v>
      </c>
      <c r="G435" s="15"/>
      <c r="H435" s="231">
        <f t="shared" si="25"/>
        <v>0</v>
      </c>
      <c r="I435" s="61"/>
      <c r="J435" s="83"/>
    </row>
    <row r="436" spans="1:10" ht="95.25" customHeight="1" thickBot="1" x14ac:dyDescent="0.3">
      <c r="A436" s="130" t="s">
        <v>1827</v>
      </c>
      <c r="B436" s="135" t="s">
        <v>42</v>
      </c>
      <c r="C436" s="159" t="s">
        <v>2009</v>
      </c>
      <c r="D436" s="41"/>
      <c r="E436" s="133" t="s">
        <v>1004</v>
      </c>
      <c r="F436" s="133">
        <v>2</v>
      </c>
      <c r="G436" s="15"/>
      <c r="H436" s="231">
        <f>F436*G436</f>
        <v>0</v>
      </c>
      <c r="I436" s="61"/>
      <c r="J436" s="107"/>
    </row>
    <row r="437" spans="1:10" ht="95.25" customHeight="1" thickBot="1" x14ac:dyDescent="0.3">
      <c r="A437" s="130" t="s">
        <v>1828</v>
      </c>
      <c r="B437" s="135" t="s">
        <v>44</v>
      </c>
      <c r="C437" s="159" t="s">
        <v>2010</v>
      </c>
      <c r="D437" s="41"/>
      <c r="E437" s="133" t="s">
        <v>1004</v>
      </c>
      <c r="F437" s="133">
        <v>1</v>
      </c>
      <c r="G437" s="15"/>
      <c r="H437" s="231">
        <f>F437*G437</f>
        <v>0</v>
      </c>
      <c r="I437" s="61"/>
      <c r="J437" s="107"/>
    </row>
    <row r="438" spans="1:10" ht="95.25" customHeight="1" thickBot="1" x14ac:dyDescent="0.3">
      <c r="A438" s="130" t="s">
        <v>1829</v>
      </c>
      <c r="B438" s="135" t="s">
        <v>1562</v>
      </c>
      <c r="C438" s="159" t="s">
        <v>1561</v>
      </c>
      <c r="D438" s="41"/>
      <c r="E438" s="133" t="s">
        <v>1004</v>
      </c>
      <c r="F438" s="133">
        <v>1</v>
      </c>
      <c r="G438" s="15"/>
      <c r="H438" s="231">
        <f>F438*G438</f>
        <v>0</v>
      </c>
      <c r="I438" s="61"/>
      <c r="J438" s="107"/>
    </row>
    <row r="439" spans="1:10" ht="95.25" customHeight="1" thickBot="1" x14ac:dyDescent="0.3">
      <c r="A439" s="130" t="s">
        <v>1830</v>
      </c>
      <c r="B439" s="135" t="s">
        <v>52</v>
      </c>
      <c r="C439" s="159" t="s">
        <v>2011</v>
      </c>
      <c r="D439" s="41"/>
      <c r="E439" s="133" t="s">
        <v>1004</v>
      </c>
      <c r="F439" s="133">
        <v>1</v>
      </c>
      <c r="G439" s="15"/>
      <c r="H439" s="231">
        <f t="shared" ref="H439" si="26">F439*G439</f>
        <v>0</v>
      </c>
      <c r="I439" s="61"/>
      <c r="J439" s="107"/>
    </row>
    <row r="440" spans="1:10" ht="95.25" customHeight="1" thickBot="1" x14ac:dyDescent="0.3">
      <c r="A440" s="130" t="s">
        <v>1831</v>
      </c>
      <c r="B440" s="135" t="s">
        <v>1080</v>
      </c>
      <c r="C440" s="159" t="s">
        <v>1394</v>
      </c>
      <c r="D440" s="41"/>
      <c r="E440" s="133" t="s">
        <v>1004</v>
      </c>
      <c r="F440" s="133">
        <v>3</v>
      </c>
      <c r="G440" s="15"/>
      <c r="H440" s="231">
        <f t="shared" si="25"/>
        <v>0</v>
      </c>
      <c r="I440" s="61"/>
      <c r="J440" s="107"/>
    </row>
    <row r="441" spans="1:10" ht="95.25" customHeight="1" thickBot="1" x14ac:dyDescent="0.3">
      <c r="A441" s="130" t="s">
        <v>392</v>
      </c>
      <c r="B441" s="135" t="s">
        <v>1081</v>
      </c>
      <c r="C441" s="159" t="s">
        <v>1563</v>
      </c>
      <c r="D441" s="41"/>
      <c r="E441" s="133" t="s">
        <v>1004</v>
      </c>
      <c r="F441" s="133">
        <v>2</v>
      </c>
      <c r="G441" s="15"/>
      <c r="H441" s="231">
        <f t="shared" si="25"/>
        <v>0</v>
      </c>
      <c r="I441" s="61"/>
      <c r="J441" s="84"/>
    </row>
    <row r="442" spans="1:10" ht="95.25" customHeight="1" thickBot="1" x14ac:dyDescent="0.3">
      <c r="A442" s="130" t="s">
        <v>393</v>
      </c>
      <c r="B442" s="135" t="s">
        <v>1395</v>
      </c>
      <c r="C442" s="159" t="s">
        <v>1564</v>
      </c>
      <c r="D442" s="18"/>
      <c r="E442" s="133" t="s">
        <v>1004</v>
      </c>
      <c r="F442" s="133">
        <v>1</v>
      </c>
      <c r="G442" s="15"/>
      <c r="H442" s="231">
        <f t="shared" si="25"/>
        <v>0</v>
      </c>
      <c r="I442" s="61"/>
      <c r="J442" s="83"/>
    </row>
    <row r="443" spans="1:10" ht="95.25" customHeight="1" thickBot="1" x14ac:dyDescent="0.3">
      <c r="A443" s="130" t="s">
        <v>394</v>
      </c>
      <c r="B443" s="135" t="s">
        <v>1396</v>
      </c>
      <c r="C443" s="159" t="s">
        <v>1565</v>
      </c>
      <c r="D443" s="41"/>
      <c r="E443" s="133" t="s">
        <v>1004</v>
      </c>
      <c r="F443" s="133">
        <v>1</v>
      </c>
      <c r="G443" s="15"/>
      <c r="H443" s="231">
        <f t="shared" ref="H443" si="27">F443*G443</f>
        <v>0</v>
      </c>
      <c r="I443" s="61"/>
      <c r="J443" s="107"/>
    </row>
    <row r="444" spans="1:10" ht="95.25" customHeight="1" thickBot="1" x14ac:dyDescent="0.3">
      <c r="A444" s="130" t="s">
        <v>395</v>
      </c>
      <c r="B444" s="135" t="s">
        <v>1012</v>
      </c>
      <c r="C444" s="159" t="s">
        <v>582</v>
      </c>
      <c r="D444" s="18"/>
      <c r="E444" s="133" t="s">
        <v>5</v>
      </c>
      <c r="F444" s="133">
        <v>2</v>
      </c>
      <c r="G444" s="15"/>
      <c r="H444" s="231">
        <f>F444*G444</f>
        <v>0</v>
      </c>
      <c r="I444" s="61"/>
      <c r="J444" s="83"/>
    </row>
    <row r="445" spans="1:10" ht="95.25" customHeight="1" thickBot="1" x14ac:dyDescent="0.3">
      <c r="A445" s="130" t="s">
        <v>396</v>
      </c>
      <c r="B445" s="135" t="s">
        <v>1003</v>
      </c>
      <c r="C445" s="159" t="s">
        <v>546</v>
      </c>
      <c r="D445" s="18"/>
      <c r="E445" s="133" t="s">
        <v>1004</v>
      </c>
      <c r="F445" s="133">
        <v>4</v>
      </c>
      <c r="G445" s="15"/>
      <c r="H445" s="231">
        <f t="shared" ref="H445:H458" si="28">F445*G445</f>
        <v>0</v>
      </c>
      <c r="I445" s="61"/>
      <c r="J445" s="83"/>
    </row>
    <row r="446" spans="1:10" ht="95.25" customHeight="1" thickBot="1" x14ac:dyDescent="0.3">
      <c r="A446" s="130" t="s">
        <v>1832</v>
      </c>
      <c r="B446" s="135" t="s">
        <v>43</v>
      </c>
      <c r="C446" s="159" t="s">
        <v>554</v>
      </c>
      <c r="D446" s="18"/>
      <c r="E446" s="133" t="s">
        <v>5</v>
      </c>
      <c r="F446" s="133">
        <v>2</v>
      </c>
      <c r="G446" s="15"/>
      <c r="H446" s="231">
        <f t="shared" si="28"/>
        <v>0</v>
      </c>
      <c r="I446" s="61"/>
      <c r="J446" s="83"/>
    </row>
    <row r="447" spans="1:10" ht="95.25" customHeight="1" thickBot="1" x14ac:dyDescent="0.3">
      <c r="A447" s="130" t="s">
        <v>397</v>
      </c>
      <c r="B447" s="135" t="s">
        <v>1082</v>
      </c>
      <c r="C447" s="159" t="s">
        <v>555</v>
      </c>
      <c r="D447" s="18"/>
      <c r="E447" s="133" t="s">
        <v>5</v>
      </c>
      <c r="F447" s="133">
        <v>4</v>
      </c>
      <c r="G447" s="15"/>
      <c r="H447" s="231">
        <f t="shared" si="28"/>
        <v>0</v>
      </c>
      <c r="I447" s="61"/>
      <c r="J447" s="83"/>
    </row>
    <row r="448" spans="1:10" ht="95.25" customHeight="1" thickBot="1" x14ac:dyDescent="0.3">
      <c r="A448" s="130" t="s">
        <v>1833</v>
      </c>
      <c r="B448" s="135" t="s">
        <v>1566</v>
      </c>
      <c r="C448" s="159" t="s">
        <v>2012</v>
      </c>
      <c r="D448" s="18"/>
      <c r="E448" s="133" t="s">
        <v>1004</v>
      </c>
      <c r="F448" s="133">
        <v>1</v>
      </c>
      <c r="G448" s="15"/>
      <c r="H448" s="231">
        <f t="shared" si="28"/>
        <v>0</v>
      </c>
      <c r="I448" s="61"/>
      <c r="J448" s="83"/>
    </row>
    <row r="449" spans="1:10" ht="95.25" customHeight="1" thickBot="1" x14ac:dyDescent="0.3">
      <c r="A449" s="130" t="s">
        <v>1834</v>
      </c>
      <c r="B449" s="135" t="s">
        <v>1567</v>
      </c>
      <c r="C449" s="159" t="s">
        <v>556</v>
      </c>
      <c r="D449" s="18"/>
      <c r="E449" s="133" t="s">
        <v>1004</v>
      </c>
      <c r="F449" s="133">
        <v>1</v>
      </c>
      <c r="G449" s="15"/>
      <c r="H449" s="231">
        <f t="shared" si="28"/>
        <v>0</v>
      </c>
      <c r="I449" s="61"/>
      <c r="J449" s="83"/>
    </row>
    <row r="450" spans="1:10" ht="95.25" customHeight="1" thickBot="1" x14ac:dyDescent="0.3">
      <c r="A450" s="130" t="s">
        <v>1835</v>
      </c>
      <c r="B450" s="135" t="s">
        <v>1568</v>
      </c>
      <c r="C450" s="159" t="s">
        <v>575</v>
      </c>
      <c r="D450" s="18"/>
      <c r="E450" s="133" t="s">
        <v>1004</v>
      </c>
      <c r="F450" s="133">
        <v>1</v>
      </c>
      <c r="G450" s="15"/>
      <c r="H450" s="231">
        <f>F450*G450</f>
        <v>0</v>
      </c>
      <c r="I450" s="61"/>
      <c r="J450" s="83"/>
    </row>
    <row r="451" spans="1:10" ht="95.25" customHeight="1" thickBot="1" x14ac:dyDescent="0.3">
      <c r="A451" s="130" t="s">
        <v>1836</v>
      </c>
      <c r="B451" s="135" t="s">
        <v>45</v>
      </c>
      <c r="C451" s="159" t="s">
        <v>559</v>
      </c>
      <c r="D451" s="18"/>
      <c r="E451" s="133" t="s">
        <v>5</v>
      </c>
      <c r="F451" s="133">
        <v>1</v>
      </c>
      <c r="G451" s="15"/>
      <c r="H451" s="231">
        <f t="shared" si="28"/>
        <v>0</v>
      </c>
      <c r="I451" s="61"/>
      <c r="J451" s="83"/>
    </row>
    <row r="452" spans="1:10" ht="95.25" customHeight="1" thickBot="1" x14ac:dyDescent="0.3">
      <c r="A452" s="130" t="s">
        <v>398</v>
      </c>
      <c r="B452" s="135" t="s">
        <v>1569</v>
      </c>
      <c r="C452" s="159" t="s">
        <v>1397</v>
      </c>
      <c r="D452" s="41"/>
      <c r="E452" s="133" t="s">
        <v>5</v>
      </c>
      <c r="F452" s="133">
        <v>1</v>
      </c>
      <c r="G452" s="15"/>
      <c r="H452" s="231">
        <f t="shared" si="28"/>
        <v>0</v>
      </c>
      <c r="I452" s="61"/>
      <c r="J452" s="83"/>
    </row>
    <row r="453" spans="1:10" ht="95.25" customHeight="1" thickBot="1" x14ac:dyDescent="0.3">
      <c r="A453" s="130" t="s">
        <v>399</v>
      </c>
      <c r="B453" s="135" t="s">
        <v>1570</v>
      </c>
      <c r="C453" s="159" t="s">
        <v>1398</v>
      </c>
      <c r="D453" s="41"/>
      <c r="E453" s="133" t="s">
        <v>5</v>
      </c>
      <c r="F453" s="133">
        <v>1</v>
      </c>
      <c r="G453" s="15"/>
      <c r="H453" s="231">
        <f>F453*G453</f>
        <v>0</v>
      </c>
      <c r="I453" s="61"/>
      <c r="J453" s="83"/>
    </row>
    <row r="454" spans="1:10" ht="95.25" customHeight="1" thickBot="1" x14ac:dyDescent="0.3">
      <c r="A454" s="130" t="s">
        <v>1842</v>
      </c>
      <c r="B454" s="135" t="s">
        <v>1837</v>
      </c>
      <c r="C454" s="141" t="s">
        <v>1838</v>
      </c>
      <c r="D454" s="66"/>
      <c r="E454" s="133" t="s">
        <v>1004</v>
      </c>
      <c r="F454" s="133">
        <v>1</v>
      </c>
      <c r="G454" s="15"/>
      <c r="H454" s="231">
        <f>F454*G454</f>
        <v>0</v>
      </c>
      <c r="I454" s="61"/>
      <c r="J454" s="83"/>
    </row>
    <row r="455" spans="1:10" ht="95.25" customHeight="1" thickBot="1" x14ac:dyDescent="0.3">
      <c r="A455" s="130" t="s">
        <v>1843</v>
      </c>
      <c r="B455" s="135" t="s">
        <v>1839</v>
      </c>
      <c r="C455" s="159" t="s">
        <v>2013</v>
      </c>
      <c r="D455" s="66"/>
      <c r="E455" s="133" t="s">
        <v>1004</v>
      </c>
      <c r="F455" s="133">
        <v>1</v>
      </c>
      <c r="G455" s="15"/>
      <c r="H455" s="231">
        <f>F455*G455</f>
        <v>0</v>
      </c>
      <c r="I455" s="61"/>
      <c r="J455" s="83"/>
    </row>
    <row r="456" spans="1:10" ht="95.25" customHeight="1" thickBot="1" x14ac:dyDescent="0.3">
      <c r="A456" s="130" t="s">
        <v>1844</v>
      </c>
      <c r="B456" s="163" t="s">
        <v>1840</v>
      </c>
      <c r="C456" s="141" t="s">
        <v>1841</v>
      </c>
      <c r="D456" s="66"/>
      <c r="E456" s="133" t="s">
        <v>1004</v>
      </c>
      <c r="F456" s="133">
        <v>1</v>
      </c>
      <c r="G456" s="15"/>
      <c r="H456" s="231">
        <f>F456*G456</f>
        <v>0</v>
      </c>
      <c r="I456" s="61"/>
      <c r="J456" s="83"/>
    </row>
    <row r="457" spans="1:10" ht="95.25" customHeight="1" thickBot="1" x14ac:dyDescent="0.3">
      <c r="A457" s="130" t="s">
        <v>1845</v>
      </c>
      <c r="B457" s="135" t="s">
        <v>1399</v>
      </c>
      <c r="C457" s="159" t="s">
        <v>2014</v>
      </c>
      <c r="D457" s="18"/>
      <c r="E457" s="133" t="s">
        <v>1004</v>
      </c>
      <c r="F457" s="133">
        <v>3</v>
      </c>
      <c r="G457" s="15"/>
      <c r="H457" s="231">
        <f t="shared" si="28"/>
        <v>0</v>
      </c>
      <c r="I457" s="61"/>
      <c r="J457" s="83"/>
    </row>
    <row r="458" spans="1:10" ht="95.25" customHeight="1" thickBot="1" x14ac:dyDescent="0.3">
      <c r="A458" s="130" t="s">
        <v>1846</v>
      </c>
      <c r="B458" s="135" t="s">
        <v>1400</v>
      </c>
      <c r="C458" s="159" t="s">
        <v>2015</v>
      </c>
      <c r="D458" s="18"/>
      <c r="E458" s="133" t="s">
        <v>1004</v>
      </c>
      <c r="F458" s="133">
        <v>1</v>
      </c>
      <c r="G458" s="15"/>
      <c r="H458" s="231">
        <f t="shared" si="28"/>
        <v>0</v>
      </c>
      <c r="I458" s="61"/>
      <c r="J458" s="83"/>
    </row>
    <row r="459" spans="1:10" ht="95.25" customHeight="1" thickBot="1" x14ac:dyDescent="0.3">
      <c r="A459" s="130" t="s">
        <v>1847</v>
      </c>
      <c r="B459" s="135" t="s">
        <v>1439</v>
      </c>
      <c r="C459" s="159" t="s">
        <v>576</v>
      </c>
      <c r="D459" s="18"/>
      <c r="E459" s="133" t="s">
        <v>1004</v>
      </c>
      <c r="F459" s="133">
        <v>2</v>
      </c>
      <c r="G459" s="15"/>
      <c r="H459" s="231">
        <f t="shared" ref="H459:H487" si="29">F459*G459</f>
        <v>0</v>
      </c>
      <c r="I459" s="61"/>
      <c r="J459" s="83"/>
    </row>
    <row r="460" spans="1:10" ht="95.25" customHeight="1" thickBot="1" x14ac:dyDescent="0.3">
      <c r="A460" s="130" t="s">
        <v>400</v>
      </c>
      <c r="B460" s="135" t="s">
        <v>1573</v>
      </c>
      <c r="C460" s="159" t="s">
        <v>1571</v>
      </c>
      <c r="D460" s="18"/>
      <c r="E460" s="133" t="s">
        <v>1004</v>
      </c>
      <c r="F460" s="133">
        <v>1</v>
      </c>
      <c r="G460" s="15"/>
      <c r="H460" s="231">
        <f t="shared" si="29"/>
        <v>0</v>
      </c>
      <c r="I460" s="61"/>
      <c r="J460" s="83"/>
    </row>
    <row r="461" spans="1:10" s="28" customFormat="1" ht="95.25" customHeight="1" thickBot="1" x14ac:dyDescent="0.3">
      <c r="A461" s="130" t="s">
        <v>1848</v>
      </c>
      <c r="B461" s="135" t="s">
        <v>1574</v>
      </c>
      <c r="C461" s="160" t="s">
        <v>1572</v>
      </c>
      <c r="D461" s="30"/>
      <c r="E461" s="161" t="s">
        <v>1004</v>
      </c>
      <c r="F461" s="161">
        <v>1</v>
      </c>
      <c r="G461" s="27"/>
      <c r="H461" s="233">
        <f t="shared" si="29"/>
        <v>0</v>
      </c>
      <c r="I461" s="73"/>
      <c r="J461" s="88"/>
    </row>
    <row r="462" spans="1:10" ht="95.25" customHeight="1" thickBot="1" x14ac:dyDescent="0.3">
      <c r="A462" s="130" t="s">
        <v>1849</v>
      </c>
      <c r="B462" s="135" t="s">
        <v>1850</v>
      </c>
      <c r="C462" s="159" t="s">
        <v>2016</v>
      </c>
      <c r="D462" s="66"/>
      <c r="E462" s="133" t="s">
        <v>5</v>
      </c>
      <c r="F462" s="133">
        <v>1</v>
      </c>
      <c r="G462" s="15"/>
      <c r="H462" s="231">
        <f>F462*G462</f>
        <v>0</v>
      </c>
      <c r="I462" s="61"/>
      <c r="J462" s="83"/>
    </row>
    <row r="463" spans="1:10" ht="95.25" customHeight="1" thickBot="1" x14ac:dyDescent="0.3">
      <c r="A463" s="130" t="s">
        <v>401</v>
      </c>
      <c r="B463" s="135" t="s">
        <v>1443</v>
      </c>
      <c r="C463" s="159" t="s">
        <v>568</v>
      </c>
      <c r="D463" s="41"/>
      <c r="E463" s="133" t="s">
        <v>1004</v>
      </c>
      <c r="F463" s="133">
        <v>1</v>
      </c>
      <c r="G463" s="15"/>
      <c r="H463" s="231">
        <f>F463*G463</f>
        <v>0</v>
      </c>
      <c r="I463" s="61"/>
      <c r="J463" s="83"/>
    </row>
    <row r="464" spans="1:10" ht="95.25" customHeight="1" thickBot="1" x14ac:dyDescent="0.3">
      <c r="A464" s="130" t="s">
        <v>402</v>
      </c>
      <c r="B464" s="135" t="s">
        <v>1013</v>
      </c>
      <c r="C464" s="159" t="s">
        <v>1083</v>
      </c>
      <c r="D464" s="18"/>
      <c r="E464" s="133" t="s">
        <v>1004</v>
      </c>
      <c r="F464" s="133">
        <v>1</v>
      </c>
      <c r="G464" s="15"/>
      <c r="H464" s="231">
        <f t="shared" si="29"/>
        <v>0</v>
      </c>
      <c r="I464" s="61"/>
      <c r="J464" s="83"/>
    </row>
    <row r="465" spans="1:10" ht="95.25" customHeight="1" thickBot="1" x14ac:dyDescent="0.3">
      <c r="A465" s="130" t="s">
        <v>403</v>
      </c>
      <c r="B465" s="135" t="s">
        <v>1014</v>
      </c>
      <c r="C465" s="159" t="s">
        <v>580</v>
      </c>
      <c r="D465" s="18"/>
      <c r="E465" s="133" t="s">
        <v>1004</v>
      </c>
      <c r="F465" s="133">
        <v>2</v>
      </c>
      <c r="G465" s="15"/>
      <c r="H465" s="231">
        <f t="shared" si="29"/>
        <v>0</v>
      </c>
      <c r="I465" s="61"/>
      <c r="J465" s="83"/>
    </row>
    <row r="466" spans="1:10" ht="95.25" customHeight="1" thickBot="1" x14ac:dyDescent="0.3">
      <c r="A466" s="130" t="s">
        <v>1851</v>
      </c>
      <c r="B466" s="135" t="s">
        <v>1015</v>
      </c>
      <c r="C466" s="159" t="s">
        <v>586</v>
      </c>
      <c r="D466" s="18"/>
      <c r="E466" s="133" t="s">
        <v>1004</v>
      </c>
      <c r="F466" s="133">
        <v>1</v>
      </c>
      <c r="G466" s="15"/>
      <c r="H466" s="231">
        <f t="shared" si="29"/>
        <v>0</v>
      </c>
      <c r="I466" s="61"/>
      <c r="J466" s="83"/>
    </row>
    <row r="467" spans="1:10" ht="95.25" customHeight="1" thickBot="1" x14ac:dyDescent="0.3">
      <c r="A467" s="130" t="s">
        <v>1852</v>
      </c>
      <c r="B467" s="135" t="s">
        <v>1401</v>
      </c>
      <c r="C467" s="159" t="s">
        <v>581</v>
      </c>
      <c r="D467" s="18"/>
      <c r="E467" s="133" t="s">
        <v>1004</v>
      </c>
      <c r="F467" s="133">
        <v>1</v>
      </c>
      <c r="G467" s="15"/>
      <c r="H467" s="231">
        <f t="shared" si="29"/>
        <v>0</v>
      </c>
      <c r="I467" s="61"/>
      <c r="J467" s="83"/>
    </row>
    <row r="468" spans="1:10" ht="95.25" customHeight="1" thickBot="1" x14ac:dyDescent="0.3">
      <c r="A468" s="130" t="s">
        <v>404</v>
      </c>
      <c r="B468" s="135" t="s">
        <v>1402</v>
      </c>
      <c r="C468" s="159" t="s">
        <v>1084</v>
      </c>
      <c r="D468" s="18"/>
      <c r="E468" s="133" t="s">
        <v>1004</v>
      </c>
      <c r="F468" s="133">
        <v>2</v>
      </c>
      <c r="G468" s="15"/>
      <c r="H468" s="231">
        <f t="shared" si="29"/>
        <v>0</v>
      </c>
      <c r="I468" s="61"/>
      <c r="J468" s="83"/>
    </row>
    <row r="469" spans="1:10" ht="95.25" customHeight="1" thickBot="1" x14ac:dyDescent="0.3">
      <c r="A469" s="130" t="s">
        <v>1853</v>
      </c>
      <c r="B469" s="135" t="s">
        <v>51</v>
      </c>
      <c r="C469" s="159" t="s">
        <v>1085</v>
      </c>
      <c r="D469" s="18"/>
      <c r="E469" s="133" t="s">
        <v>1004</v>
      </c>
      <c r="F469" s="133">
        <v>1</v>
      </c>
      <c r="G469" s="15"/>
      <c r="H469" s="231">
        <f t="shared" si="29"/>
        <v>0</v>
      </c>
      <c r="I469" s="61"/>
      <c r="J469" s="83"/>
    </row>
    <row r="470" spans="1:10" ht="95.25" customHeight="1" thickBot="1" x14ac:dyDescent="0.3">
      <c r="A470" s="130" t="s">
        <v>1854</v>
      </c>
      <c r="B470" s="135" t="s">
        <v>1016</v>
      </c>
      <c r="C470" s="159" t="s">
        <v>1575</v>
      </c>
      <c r="D470" s="41"/>
      <c r="E470" s="133" t="s">
        <v>5</v>
      </c>
      <c r="F470" s="133">
        <v>2</v>
      </c>
      <c r="G470" s="15"/>
      <c r="H470" s="231">
        <f t="shared" si="29"/>
        <v>0</v>
      </c>
      <c r="I470" s="61"/>
      <c r="J470" s="83"/>
    </row>
    <row r="471" spans="1:10" ht="95.25" customHeight="1" thickBot="1" x14ac:dyDescent="0.3">
      <c r="A471" s="130" t="s">
        <v>1855</v>
      </c>
      <c r="B471" s="135" t="s">
        <v>1017</v>
      </c>
      <c r="C471" s="159" t="s">
        <v>1576</v>
      </c>
      <c r="D471" s="41"/>
      <c r="E471" s="133" t="s">
        <v>5</v>
      </c>
      <c r="F471" s="133">
        <v>2</v>
      </c>
      <c r="G471" s="15"/>
      <c r="H471" s="231">
        <f>F471*G471</f>
        <v>0</v>
      </c>
      <c r="I471" s="61"/>
      <c r="J471" s="83"/>
    </row>
    <row r="472" spans="1:10" ht="95.25" customHeight="1" thickBot="1" x14ac:dyDescent="0.3">
      <c r="A472" s="130" t="s">
        <v>1856</v>
      </c>
      <c r="B472" s="135" t="s">
        <v>1086</v>
      </c>
      <c r="C472" s="159" t="s">
        <v>590</v>
      </c>
      <c r="D472" s="18"/>
      <c r="E472" s="133" t="s">
        <v>1004</v>
      </c>
      <c r="F472" s="133">
        <v>1</v>
      </c>
      <c r="G472" s="15"/>
      <c r="H472" s="231">
        <f t="shared" si="29"/>
        <v>0</v>
      </c>
      <c r="I472" s="61"/>
      <c r="J472" s="83"/>
    </row>
    <row r="473" spans="1:10" ht="95.25" customHeight="1" thickBot="1" x14ac:dyDescent="0.3">
      <c r="A473" s="130" t="s">
        <v>1857</v>
      </c>
      <c r="B473" s="135" t="s">
        <v>53</v>
      </c>
      <c r="C473" s="159" t="s">
        <v>591</v>
      </c>
      <c r="D473" s="18"/>
      <c r="E473" s="133" t="s">
        <v>5</v>
      </c>
      <c r="F473" s="133">
        <v>1</v>
      </c>
      <c r="G473" s="15"/>
      <c r="H473" s="231">
        <f t="shared" si="29"/>
        <v>0</v>
      </c>
      <c r="I473" s="61"/>
      <c r="J473" s="83"/>
    </row>
    <row r="474" spans="1:10" ht="95.25" customHeight="1" thickBot="1" x14ac:dyDescent="0.3">
      <c r="A474" s="130" t="s">
        <v>1858</v>
      </c>
      <c r="B474" s="135" t="s">
        <v>1403</v>
      </c>
      <c r="C474" s="159" t="s">
        <v>592</v>
      </c>
      <c r="D474" s="18"/>
      <c r="E474" s="133" t="s">
        <v>1004</v>
      </c>
      <c r="F474" s="133">
        <v>1</v>
      </c>
      <c r="G474" s="15"/>
      <c r="H474" s="231">
        <f t="shared" si="29"/>
        <v>0</v>
      </c>
      <c r="I474" s="61"/>
      <c r="J474" s="83"/>
    </row>
    <row r="475" spans="1:10" ht="95.25" customHeight="1" thickBot="1" x14ac:dyDescent="0.3">
      <c r="A475" s="130" t="s">
        <v>405</v>
      </c>
      <c r="B475" s="135" t="s">
        <v>1404</v>
      </c>
      <c r="C475" s="159" t="s">
        <v>593</v>
      </c>
      <c r="D475" s="18"/>
      <c r="E475" s="133" t="s">
        <v>1004</v>
      </c>
      <c r="F475" s="133">
        <v>1</v>
      </c>
      <c r="G475" s="15"/>
      <c r="H475" s="231">
        <f t="shared" si="29"/>
        <v>0</v>
      </c>
      <c r="I475" s="61"/>
      <c r="J475" s="83"/>
    </row>
    <row r="476" spans="1:10" ht="95.25" customHeight="1" thickBot="1" x14ac:dyDescent="0.3">
      <c r="A476" s="130" t="s">
        <v>1859</v>
      </c>
      <c r="B476" s="135" t="s">
        <v>54</v>
      </c>
      <c r="C476" s="159" t="s">
        <v>594</v>
      </c>
      <c r="D476" s="18"/>
      <c r="E476" s="133" t="s">
        <v>1004</v>
      </c>
      <c r="F476" s="133">
        <v>1</v>
      </c>
      <c r="G476" s="15"/>
      <c r="H476" s="231">
        <f t="shared" si="29"/>
        <v>0</v>
      </c>
      <c r="I476" s="61"/>
      <c r="J476" s="83"/>
    </row>
    <row r="477" spans="1:10" s="28" customFormat="1" ht="95.25" customHeight="1" thickBot="1" x14ac:dyDescent="0.3">
      <c r="A477" s="130" t="s">
        <v>1860</v>
      </c>
      <c r="B477" s="135" t="s">
        <v>1438</v>
      </c>
      <c r="C477" s="160" t="s">
        <v>595</v>
      </c>
      <c r="D477" s="30"/>
      <c r="E477" s="133" t="s">
        <v>1004</v>
      </c>
      <c r="F477" s="161">
        <v>1</v>
      </c>
      <c r="G477" s="27"/>
      <c r="H477" s="233">
        <f t="shared" si="29"/>
        <v>0</v>
      </c>
      <c r="I477" s="73"/>
      <c r="J477" s="88"/>
    </row>
    <row r="478" spans="1:10" ht="95.25" customHeight="1" thickBot="1" x14ac:dyDescent="0.3">
      <c r="A478" s="130" t="s">
        <v>1861</v>
      </c>
      <c r="B478" s="135" t="s">
        <v>1405</v>
      </c>
      <c r="C478" s="159" t="s">
        <v>596</v>
      </c>
      <c r="D478" s="18"/>
      <c r="E478" s="133" t="s">
        <v>1004</v>
      </c>
      <c r="F478" s="133">
        <v>1</v>
      </c>
      <c r="G478" s="15"/>
      <c r="H478" s="231">
        <f t="shared" si="29"/>
        <v>0</v>
      </c>
      <c r="I478" s="61"/>
      <c r="J478" s="83"/>
    </row>
    <row r="479" spans="1:10" ht="95.25" customHeight="1" thickBot="1" x14ac:dyDescent="0.3">
      <c r="A479" s="130" t="s">
        <v>406</v>
      </c>
      <c r="B479" s="135" t="s">
        <v>1406</v>
      </c>
      <c r="C479" s="159" t="s">
        <v>597</v>
      </c>
      <c r="D479" s="18"/>
      <c r="E479" s="133" t="s">
        <v>1004</v>
      </c>
      <c r="F479" s="133">
        <v>1</v>
      </c>
      <c r="G479" s="15"/>
      <c r="H479" s="231">
        <f t="shared" si="29"/>
        <v>0</v>
      </c>
      <c r="I479" s="61"/>
      <c r="J479" s="83"/>
    </row>
    <row r="480" spans="1:10" ht="95.25" customHeight="1" thickBot="1" x14ac:dyDescent="0.3">
      <c r="A480" s="130" t="s">
        <v>1862</v>
      </c>
      <c r="B480" s="135" t="s">
        <v>1407</v>
      </c>
      <c r="C480" s="159" t="s">
        <v>598</v>
      </c>
      <c r="D480" s="18"/>
      <c r="E480" s="133" t="s">
        <v>1004</v>
      </c>
      <c r="F480" s="133">
        <v>2</v>
      </c>
      <c r="G480" s="15"/>
      <c r="H480" s="231">
        <f t="shared" si="29"/>
        <v>0</v>
      </c>
      <c r="I480" s="61"/>
      <c r="J480" s="83"/>
    </row>
    <row r="481" spans="1:10" ht="95.25" customHeight="1" thickBot="1" x14ac:dyDescent="0.3">
      <c r="A481" s="130" t="s">
        <v>1863</v>
      </c>
      <c r="B481" s="135" t="s">
        <v>1408</v>
      </c>
      <c r="C481" s="159" t="s">
        <v>599</v>
      </c>
      <c r="D481" s="18"/>
      <c r="E481" s="133" t="s">
        <v>1004</v>
      </c>
      <c r="F481" s="133">
        <v>2</v>
      </c>
      <c r="G481" s="15"/>
      <c r="H481" s="231">
        <f t="shared" si="29"/>
        <v>0</v>
      </c>
      <c r="I481" s="61"/>
      <c r="J481" s="83"/>
    </row>
    <row r="482" spans="1:10" ht="95.25" customHeight="1" thickBot="1" x14ac:dyDescent="0.3">
      <c r="A482" s="130" t="s">
        <v>1864</v>
      </c>
      <c r="B482" s="135" t="s">
        <v>1409</v>
      </c>
      <c r="C482" s="159" t="s">
        <v>603</v>
      </c>
      <c r="D482" s="18"/>
      <c r="E482" s="133" t="s">
        <v>5</v>
      </c>
      <c r="F482" s="133">
        <v>1</v>
      </c>
      <c r="G482" s="15"/>
      <c r="H482" s="231">
        <f t="shared" si="29"/>
        <v>0</v>
      </c>
      <c r="I482" s="61"/>
      <c r="J482" s="83"/>
    </row>
    <row r="483" spans="1:10" ht="95.25" customHeight="1" thickBot="1" x14ac:dyDescent="0.3">
      <c r="A483" s="130" t="s">
        <v>407</v>
      </c>
      <c r="B483" s="135" t="s">
        <v>1410</v>
      </c>
      <c r="C483" s="159" t="s">
        <v>2017</v>
      </c>
      <c r="D483" s="18"/>
      <c r="E483" s="133" t="s">
        <v>1004</v>
      </c>
      <c r="F483" s="133">
        <v>1</v>
      </c>
      <c r="G483" s="15"/>
      <c r="H483" s="231">
        <f t="shared" si="29"/>
        <v>0</v>
      </c>
      <c r="I483" s="61"/>
      <c r="J483" s="83"/>
    </row>
    <row r="484" spans="1:10" ht="95.25" customHeight="1" thickBot="1" x14ac:dyDescent="0.3">
      <c r="A484" s="130" t="s">
        <v>1865</v>
      </c>
      <c r="B484" s="135" t="s">
        <v>1411</v>
      </c>
      <c r="C484" s="159" t="s">
        <v>614</v>
      </c>
      <c r="D484" s="18"/>
      <c r="E484" s="133" t="s">
        <v>5</v>
      </c>
      <c r="F484" s="133">
        <v>1</v>
      </c>
      <c r="G484" s="15"/>
      <c r="H484" s="231">
        <f t="shared" si="29"/>
        <v>0</v>
      </c>
      <c r="I484" s="61"/>
      <c r="J484" s="83"/>
    </row>
    <row r="485" spans="1:10" ht="95.25" customHeight="1" thickBot="1" x14ac:dyDescent="0.3">
      <c r="A485" s="130" t="s">
        <v>408</v>
      </c>
      <c r="B485" s="135" t="s">
        <v>1440</v>
      </c>
      <c r="C485" s="159" t="s">
        <v>622</v>
      </c>
      <c r="D485" s="18"/>
      <c r="E485" s="133" t="s">
        <v>5</v>
      </c>
      <c r="F485" s="133">
        <v>2</v>
      </c>
      <c r="G485" s="15"/>
      <c r="H485" s="231">
        <f>F485*G485</f>
        <v>0</v>
      </c>
      <c r="I485" s="61"/>
      <c r="J485" s="83"/>
    </row>
    <row r="486" spans="1:10" ht="95.25" customHeight="1" thickBot="1" x14ac:dyDescent="0.3">
      <c r="A486" s="130" t="s">
        <v>409</v>
      </c>
      <c r="B486" s="135" t="s">
        <v>60</v>
      </c>
      <c r="C486" s="159" t="s">
        <v>620</v>
      </c>
      <c r="D486" s="18"/>
      <c r="E486" s="133" t="s">
        <v>5</v>
      </c>
      <c r="F486" s="133">
        <v>2</v>
      </c>
      <c r="G486" s="15"/>
      <c r="H486" s="231">
        <f>F486*G486</f>
        <v>0</v>
      </c>
      <c r="I486" s="61"/>
      <c r="J486" s="83"/>
    </row>
    <row r="487" spans="1:10" ht="95.25" customHeight="1" thickBot="1" x14ac:dyDescent="0.3">
      <c r="A487" s="130" t="s">
        <v>410</v>
      </c>
      <c r="B487" s="135" t="s">
        <v>60</v>
      </c>
      <c r="C487" s="159" t="s">
        <v>1088</v>
      </c>
      <c r="D487" s="18"/>
      <c r="E487" s="133" t="s">
        <v>5</v>
      </c>
      <c r="F487" s="133">
        <v>1</v>
      </c>
      <c r="G487" s="15"/>
      <c r="H487" s="231">
        <f t="shared" si="29"/>
        <v>0</v>
      </c>
      <c r="I487" s="61"/>
      <c r="J487" s="83"/>
    </row>
    <row r="488" spans="1:10" ht="95.25" customHeight="1" thickBot="1" x14ac:dyDescent="0.3">
      <c r="A488" s="130" t="s">
        <v>411</v>
      </c>
      <c r="B488" s="135" t="s">
        <v>60</v>
      </c>
      <c r="C488" s="159" t="s">
        <v>615</v>
      </c>
      <c r="D488" s="18"/>
      <c r="E488" s="133" t="s">
        <v>1004</v>
      </c>
      <c r="F488" s="133">
        <v>1</v>
      </c>
      <c r="G488" s="15"/>
      <c r="H488" s="231">
        <f t="shared" ref="H488:H515" si="30">F488*G488</f>
        <v>0</v>
      </c>
      <c r="I488" s="61"/>
      <c r="J488" s="83"/>
    </row>
    <row r="489" spans="1:10" ht="95.25" customHeight="1" thickBot="1" x14ac:dyDescent="0.3">
      <c r="A489" s="130" t="s">
        <v>1866</v>
      </c>
      <c r="B489" s="135" t="s">
        <v>60</v>
      </c>
      <c r="C489" s="159" t="s">
        <v>617</v>
      </c>
      <c r="D489" s="18"/>
      <c r="E489" s="133" t="s">
        <v>5</v>
      </c>
      <c r="F489" s="133">
        <v>1</v>
      </c>
      <c r="G489" s="15"/>
      <c r="H489" s="231">
        <f t="shared" si="30"/>
        <v>0</v>
      </c>
      <c r="I489" s="61"/>
      <c r="J489" s="83"/>
    </row>
    <row r="490" spans="1:10" ht="95.25" customHeight="1" thickBot="1" x14ac:dyDescent="0.3">
      <c r="A490" s="130" t="s">
        <v>412</v>
      </c>
      <c r="B490" s="135" t="s">
        <v>1412</v>
      </c>
      <c r="C490" s="159" t="s">
        <v>618</v>
      </c>
      <c r="D490" s="41"/>
      <c r="E490" s="133" t="s">
        <v>5</v>
      </c>
      <c r="F490" s="133">
        <v>1</v>
      </c>
      <c r="G490" s="15"/>
      <c r="H490" s="231">
        <f t="shared" si="30"/>
        <v>0</v>
      </c>
      <c r="I490" s="61"/>
      <c r="J490" s="83"/>
    </row>
    <row r="491" spans="1:10" ht="95.25" customHeight="1" thickBot="1" x14ac:dyDescent="0.3">
      <c r="A491" s="130" t="s">
        <v>1867</v>
      </c>
      <c r="B491" s="135" t="s">
        <v>1413</v>
      </c>
      <c r="C491" s="159" t="s">
        <v>2018</v>
      </c>
      <c r="D491" s="41"/>
      <c r="E491" s="133" t="s">
        <v>5</v>
      </c>
      <c r="F491" s="133">
        <v>2</v>
      </c>
      <c r="G491" s="15"/>
      <c r="H491" s="231">
        <f>F491*G491</f>
        <v>0</v>
      </c>
      <c r="I491" s="61"/>
      <c r="J491" s="83"/>
    </row>
    <row r="492" spans="1:10" ht="95.25" customHeight="1" thickBot="1" x14ac:dyDescent="0.3">
      <c r="A492" s="130" t="s">
        <v>1868</v>
      </c>
      <c r="B492" s="135" t="s">
        <v>1414</v>
      </c>
      <c r="C492" s="159" t="s">
        <v>619</v>
      </c>
      <c r="D492" s="18"/>
      <c r="E492" s="133" t="s">
        <v>5</v>
      </c>
      <c r="F492" s="133">
        <v>1</v>
      </c>
      <c r="G492" s="15"/>
      <c r="H492" s="231">
        <f t="shared" si="30"/>
        <v>0</v>
      </c>
      <c r="I492" s="61"/>
      <c r="J492" s="83"/>
    </row>
    <row r="493" spans="1:10" ht="95.25" customHeight="1" thickBot="1" x14ac:dyDescent="0.3">
      <c r="A493" s="130" t="s">
        <v>413</v>
      </c>
      <c r="B493" s="135" t="s">
        <v>1089</v>
      </c>
      <c r="C493" s="159" t="s">
        <v>1421</v>
      </c>
      <c r="D493" s="41"/>
      <c r="E493" s="133" t="s">
        <v>5</v>
      </c>
      <c r="F493" s="133">
        <v>1</v>
      </c>
      <c r="G493" s="15"/>
      <c r="H493" s="231">
        <f t="shared" si="30"/>
        <v>0</v>
      </c>
      <c r="I493" s="61"/>
      <c r="J493" s="107"/>
    </row>
    <row r="494" spans="1:10" ht="95.25" customHeight="1" thickBot="1" x14ac:dyDescent="0.3">
      <c r="A494" s="130" t="s">
        <v>414</v>
      </c>
      <c r="B494" s="135" t="s">
        <v>1415</v>
      </c>
      <c r="C494" s="159" t="s">
        <v>621</v>
      </c>
      <c r="D494" s="18"/>
      <c r="E494" s="133" t="s">
        <v>5</v>
      </c>
      <c r="F494" s="133">
        <v>1</v>
      </c>
      <c r="G494" s="15"/>
      <c r="H494" s="231">
        <f t="shared" si="30"/>
        <v>0</v>
      </c>
      <c r="I494" s="61"/>
      <c r="J494" s="83"/>
    </row>
    <row r="495" spans="1:10" ht="95.25" customHeight="1" thickBot="1" x14ac:dyDescent="0.3">
      <c r="A495" s="130" t="s">
        <v>415</v>
      </c>
      <c r="B495" s="135" t="s">
        <v>1577</v>
      </c>
      <c r="C495" s="159" t="s">
        <v>623</v>
      </c>
      <c r="D495" s="18"/>
      <c r="E495" s="133" t="s">
        <v>1004</v>
      </c>
      <c r="F495" s="133">
        <v>20</v>
      </c>
      <c r="G495" s="15"/>
      <c r="H495" s="231">
        <f t="shared" si="30"/>
        <v>0</v>
      </c>
      <c r="I495" s="61"/>
      <c r="J495" s="83"/>
    </row>
    <row r="496" spans="1:10" ht="95.25" customHeight="1" thickBot="1" x14ac:dyDescent="0.3">
      <c r="A496" s="130" t="s">
        <v>416</v>
      </c>
      <c r="B496" s="135" t="s">
        <v>1416</v>
      </c>
      <c r="C496" s="159" t="s">
        <v>624</v>
      </c>
      <c r="D496" s="18"/>
      <c r="E496" s="133" t="s">
        <v>5</v>
      </c>
      <c r="F496" s="133">
        <v>2</v>
      </c>
      <c r="G496" s="15"/>
      <c r="H496" s="231">
        <f t="shared" si="30"/>
        <v>0</v>
      </c>
      <c r="I496" s="61"/>
      <c r="J496" s="83"/>
    </row>
    <row r="497" spans="1:10" ht="48" thickBot="1" x14ac:dyDescent="0.3">
      <c r="A497" s="130" t="s">
        <v>417</v>
      </c>
      <c r="B497" s="142" t="s">
        <v>1417</v>
      </c>
      <c r="C497" s="165" t="s">
        <v>683</v>
      </c>
      <c r="D497" s="24"/>
      <c r="E497" s="145" t="s">
        <v>5</v>
      </c>
      <c r="F497" s="145">
        <v>1</v>
      </c>
      <c r="G497" s="24"/>
      <c r="H497" s="235">
        <f>F497*G497</f>
        <v>0</v>
      </c>
      <c r="I497" s="80"/>
      <c r="J497" s="83"/>
    </row>
    <row r="498" spans="1:10" ht="95.25" customHeight="1" thickBot="1" x14ac:dyDescent="0.3">
      <c r="A498" s="130" t="s">
        <v>418</v>
      </c>
      <c r="B498" s="135" t="s">
        <v>1419</v>
      </c>
      <c r="C498" s="159" t="s">
        <v>626</v>
      </c>
      <c r="D498" s="18"/>
      <c r="E498" s="133" t="s">
        <v>5</v>
      </c>
      <c r="F498" s="133">
        <v>1</v>
      </c>
      <c r="G498" s="15"/>
      <c r="H498" s="231">
        <f t="shared" si="30"/>
        <v>0</v>
      </c>
      <c r="I498" s="61"/>
      <c r="J498" s="83"/>
    </row>
    <row r="499" spans="1:10" ht="95.25" customHeight="1" thickBot="1" x14ac:dyDescent="0.3">
      <c r="A499" s="130" t="s">
        <v>1869</v>
      </c>
      <c r="B499" s="135" t="s">
        <v>1418</v>
      </c>
      <c r="C499" s="159" t="s">
        <v>627</v>
      </c>
      <c r="D499" s="18"/>
      <c r="E499" s="133" t="s">
        <v>5</v>
      </c>
      <c r="F499" s="133">
        <v>1</v>
      </c>
      <c r="G499" s="15"/>
      <c r="H499" s="231">
        <f t="shared" si="30"/>
        <v>0</v>
      </c>
      <c r="I499" s="61"/>
      <c r="J499" s="83"/>
    </row>
    <row r="500" spans="1:10" ht="95.25" customHeight="1" thickBot="1" x14ac:dyDescent="0.3">
      <c r="A500" s="130" t="s">
        <v>1870</v>
      </c>
      <c r="B500" s="135" t="s">
        <v>1441</v>
      </c>
      <c r="C500" s="159" t="s">
        <v>629</v>
      </c>
      <c r="D500" s="18"/>
      <c r="E500" s="133" t="s">
        <v>1004</v>
      </c>
      <c r="F500" s="133">
        <v>1</v>
      </c>
      <c r="G500" s="15"/>
      <c r="H500" s="231">
        <f t="shared" si="30"/>
        <v>0</v>
      </c>
      <c r="I500" s="61"/>
      <c r="J500" s="83"/>
    </row>
    <row r="501" spans="1:10" ht="95.25" customHeight="1" thickBot="1" x14ac:dyDescent="0.3">
      <c r="A501" s="130" t="s">
        <v>1871</v>
      </c>
      <c r="B501" s="135" t="s">
        <v>1420</v>
      </c>
      <c r="C501" s="159" t="s">
        <v>631</v>
      </c>
      <c r="D501" s="18"/>
      <c r="E501" s="133" t="s">
        <v>5</v>
      </c>
      <c r="F501" s="133">
        <v>1</v>
      </c>
      <c r="G501" s="15"/>
      <c r="H501" s="231">
        <f t="shared" si="30"/>
        <v>0</v>
      </c>
      <c r="I501" s="61"/>
      <c r="J501" s="83"/>
    </row>
    <row r="502" spans="1:10" ht="95.25" customHeight="1" thickBot="1" x14ac:dyDescent="0.3">
      <c r="A502" s="130" t="s">
        <v>1872</v>
      </c>
      <c r="B502" s="135" t="s">
        <v>1578</v>
      </c>
      <c r="C502" s="159" t="s">
        <v>1422</v>
      </c>
      <c r="D502" s="41"/>
      <c r="E502" s="133" t="s">
        <v>5</v>
      </c>
      <c r="F502" s="133">
        <v>1</v>
      </c>
      <c r="G502" s="15"/>
      <c r="H502" s="231">
        <f t="shared" si="30"/>
        <v>0</v>
      </c>
      <c r="I502" s="61"/>
      <c r="J502" s="107"/>
    </row>
    <row r="503" spans="1:10" ht="95.25" customHeight="1" thickBot="1" x14ac:dyDescent="0.3">
      <c r="A503" s="130" t="s">
        <v>419</v>
      </c>
      <c r="B503" s="135" t="s">
        <v>1873</v>
      </c>
      <c r="C503" s="159" t="s">
        <v>1423</v>
      </c>
      <c r="D503" s="41"/>
      <c r="E503" s="133" t="s">
        <v>5</v>
      </c>
      <c r="F503" s="133">
        <v>1</v>
      </c>
      <c r="G503" s="15"/>
      <c r="H503" s="231">
        <f t="shared" si="30"/>
        <v>0</v>
      </c>
      <c r="I503" s="61"/>
      <c r="J503" s="107"/>
    </row>
    <row r="504" spans="1:10" ht="32.25" customHeight="1" thickBot="1" x14ac:dyDescent="0.3">
      <c r="A504" s="130" t="s">
        <v>420</v>
      </c>
      <c r="B504" s="142" t="s">
        <v>77</v>
      </c>
      <c r="C504" s="198" t="s">
        <v>652</v>
      </c>
      <c r="D504" s="24"/>
      <c r="E504" s="145" t="s">
        <v>1004</v>
      </c>
      <c r="F504" s="145">
        <v>1</v>
      </c>
      <c r="G504" s="24"/>
      <c r="H504" s="231">
        <f t="shared" si="30"/>
        <v>0</v>
      </c>
      <c r="I504" s="60"/>
      <c r="J504" s="83"/>
    </row>
    <row r="505" spans="1:10" ht="48" thickBot="1" x14ac:dyDescent="0.3">
      <c r="A505" s="130" t="s">
        <v>1874</v>
      </c>
      <c r="B505" s="207" t="s">
        <v>1424</v>
      </c>
      <c r="C505" s="158" t="s">
        <v>656</v>
      </c>
      <c r="D505" s="23"/>
      <c r="E505" s="145" t="s">
        <v>1004</v>
      </c>
      <c r="F505" s="148">
        <v>1</v>
      </c>
      <c r="G505" s="23"/>
      <c r="H505" s="234">
        <f t="shared" si="30"/>
        <v>0</v>
      </c>
      <c r="I505" s="71"/>
      <c r="J505" s="83"/>
    </row>
    <row r="506" spans="1:10" ht="32.25" thickBot="1" x14ac:dyDescent="0.3">
      <c r="A506" s="130" t="s">
        <v>1875</v>
      </c>
      <c r="B506" s="207" t="s">
        <v>1425</v>
      </c>
      <c r="C506" s="167" t="s">
        <v>1876</v>
      </c>
      <c r="D506" s="23"/>
      <c r="E506" s="145" t="s">
        <v>1004</v>
      </c>
      <c r="F506" s="148">
        <v>1</v>
      </c>
      <c r="G506" s="23"/>
      <c r="H506" s="234">
        <f t="shared" si="30"/>
        <v>0</v>
      </c>
      <c r="I506" s="71"/>
      <c r="J506" s="83"/>
    </row>
    <row r="507" spans="1:10" ht="48" thickBot="1" x14ac:dyDescent="0.3">
      <c r="A507" s="130" t="s">
        <v>421</v>
      </c>
      <c r="B507" s="207" t="s">
        <v>78</v>
      </c>
      <c r="C507" s="167" t="s">
        <v>657</v>
      </c>
      <c r="D507" s="23"/>
      <c r="E507" s="145" t="s">
        <v>1004</v>
      </c>
      <c r="F507" s="148">
        <v>1</v>
      </c>
      <c r="G507" s="23"/>
      <c r="H507" s="234">
        <f t="shared" si="30"/>
        <v>0</v>
      </c>
      <c r="I507" s="71"/>
      <c r="J507" s="83"/>
    </row>
    <row r="508" spans="1:10" ht="48" thickBot="1" x14ac:dyDescent="0.3">
      <c r="A508" s="130" t="s">
        <v>422</v>
      </c>
      <c r="B508" s="207" t="s">
        <v>1019</v>
      </c>
      <c r="C508" s="167" t="s">
        <v>658</v>
      </c>
      <c r="D508" s="23"/>
      <c r="E508" s="145" t="s">
        <v>1004</v>
      </c>
      <c r="F508" s="148">
        <v>1</v>
      </c>
      <c r="G508" s="23"/>
      <c r="H508" s="234">
        <f t="shared" si="30"/>
        <v>0</v>
      </c>
      <c r="I508" s="71"/>
      <c r="J508" s="83"/>
    </row>
    <row r="509" spans="1:10" ht="48" thickBot="1" x14ac:dyDescent="0.3">
      <c r="A509" s="130" t="s">
        <v>423</v>
      </c>
      <c r="B509" s="207" t="s">
        <v>1426</v>
      </c>
      <c r="C509" s="167" t="s">
        <v>1090</v>
      </c>
      <c r="D509" s="23"/>
      <c r="E509" s="145" t="s">
        <v>1004</v>
      </c>
      <c r="F509" s="148">
        <v>1</v>
      </c>
      <c r="G509" s="23"/>
      <c r="H509" s="234">
        <f t="shared" si="30"/>
        <v>0</v>
      </c>
      <c r="I509" s="71"/>
      <c r="J509" s="83"/>
    </row>
    <row r="510" spans="1:10" ht="32.25" thickBot="1" x14ac:dyDescent="0.3">
      <c r="A510" s="130" t="s">
        <v>424</v>
      </c>
      <c r="B510" s="207" t="s">
        <v>1427</v>
      </c>
      <c r="C510" s="167" t="s">
        <v>1091</v>
      </c>
      <c r="D510" s="23"/>
      <c r="E510" s="145" t="s">
        <v>1004</v>
      </c>
      <c r="F510" s="148">
        <v>1</v>
      </c>
      <c r="G510" s="23"/>
      <c r="H510" s="234">
        <f t="shared" si="30"/>
        <v>0</v>
      </c>
      <c r="I510" s="71"/>
      <c r="J510" s="83"/>
    </row>
    <row r="511" spans="1:10" ht="32.25" thickBot="1" x14ac:dyDescent="0.3">
      <c r="A511" s="130" t="s">
        <v>425</v>
      </c>
      <c r="B511" s="207" t="s">
        <v>1428</v>
      </c>
      <c r="C511" s="167" t="s">
        <v>659</v>
      </c>
      <c r="D511" s="23"/>
      <c r="E511" s="148" t="s">
        <v>5</v>
      </c>
      <c r="F511" s="148">
        <v>1</v>
      </c>
      <c r="G511" s="23"/>
      <c r="H511" s="234">
        <f t="shared" si="30"/>
        <v>0</v>
      </c>
      <c r="I511" s="71"/>
      <c r="J511" s="83"/>
    </row>
    <row r="512" spans="1:10" ht="48" thickBot="1" x14ac:dyDescent="0.3">
      <c r="A512" s="130" t="s">
        <v>426</v>
      </c>
      <c r="B512" s="207" t="s">
        <v>1429</v>
      </c>
      <c r="C512" s="167" t="s">
        <v>662</v>
      </c>
      <c r="D512" s="23"/>
      <c r="E512" s="148" t="s">
        <v>1004</v>
      </c>
      <c r="F512" s="148">
        <v>1</v>
      </c>
      <c r="G512" s="23"/>
      <c r="H512" s="234">
        <f t="shared" si="30"/>
        <v>0</v>
      </c>
      <c r="I512" s="71"/>
      <c r="J512" s="83"/>
    </row>
    <row r="513" spans="1:10" ht="48" thickBot="1" x14ac:dyDescent="0.3">
      <c r="A513" s="130" t="s">
        <v>427</v>
      </c>
      <c r="B513" s="207" t="s">
        <v>1430</v>
      </c>
      <c r="C513" s="167" t="s">
        <v>1092</v>
      </c>
      <c r="D513" s="23"/>
      <c r="E513" s="148" t="s">
        <v>1004</v>
      </c>
      <c r="F513" s="148">
        <v>1</v>
      </c>
      <c r="G513" s="23"/>
      <c r="H513" s="234">
        <f t="shared" si="30"/>
        <v>0</v>
      </c>
      <c r="I513" s="71"/>
      <c r="J513" s="83"/>
    </row>
    <row r="514" spans="1:10" ht="48" thickBot="1" x14ac:dyDescent="0.3">
      <c r="A514" s="130" t="s">
        <v>428</v>
      </c>
      <c r="B514" s="199" t="s">
        <v>1431</v>
      </c>
      <c r="C514" s="167" t="s">
        <v>663</v>
      </c>
      <c r="D514" s="23"/>
      <c r="E514" s="148" t="s">
        <v>1004</v>
      </c>
      <c r="F514" s="148">
        <v>1</v>
      </c>
      <c r="G514" s="23"/>
      <c r="H514" s="234">
        <f t="shared" si="30"/>
        <v>0</v>
      </c>
      <c r="I514" s="71"/>
      <c r="J514" s="83"/>
    </row>
    <row r="515" spans="1:10" ht="32.25" thickBot="1" x14ac:dyDescent="0.3">
      <c r="A515" s="130" t="s">
        <v>429</v>
      </c>
      <c r="B515" s="207" t="s">
        <v>82</v>
      </c>
      <c r="C515" s="167" t="s">
        <v>664</v>
      </c>
      <c r="D515" s="23"/>
      <c r="E515" s="148" t="s">
        <v>1004</v>
      </c>
      <c r="F515" s="148">
        <v>1</v>
      </c>
      <c r="G515" s="23"/>
      <c r="H515" s="234">
        <f t="shared" si="30"/>
        <v>0</v>
      </c>
      <c r="I515" s="71"/>
      <c r="J515" s="83"/>
    </row>
    <row r="516" spans="1:10" ht="32.25" thickBot="1" x14ac:dyDescent="0.3">
      <c r="A516" s="130" t="s">
        <v>430</v>
      </c>
      <c r="B516" s="207" t="s">
        <v>83</v>
      </c>
      <c r="C516" s="167" t="s">
        <v>668</v>
      </c>
      <c r="D516" s="23"/>
      <c r="E516" s="148" t="s">
        <v>1004</v>
      </c>
      <c r="F516" s="148">
        <v>1</v>
      </c>
      <c r="G516" s="23"/>
      <c r="H516" s="234">
        <f t="shared" ref="H516:H525" si="31">F516*G516</f>
        <v>0</v>
      </c>
      <c r="I516" s="71"/>
      <c r="J516" s="83"/>
    </row>
    <row r="517" spans="1:10" ht="48" thickBot="1" x14ac:dyDescent="0.3">
      <c r="A517" s="130" t="s">
        <v>1877</v>
      </c>
      <c r="B517" s="207" t="s">
        <v>84</v>
      </c>
      <c r="C517" s="167" t="s">
        <v>669</v>
      </c>
      <c r="D517" s="23"/>
      <c r="E517" s="148" t="s">
        <v>1004</v>
      </c>
      <c r="F517" s="148">
        <v>1</v>
      </c>
      <c r="G517" s="23"/>
      <c r="H517" s="234">
        <f t="shared" si="31"/>
        <v>0</v>
      </c>
      <c r="I517" s="71"/>
      <c r="J517" s="83"/>
    </row>
    <row r="518" spans="1:10" ht="48" thickBot="1" x14ac:dyDescent="0.3">
      <c r="A518" s="130" t="s">
        <v>431</v>
      </c>
      <c r="B518" s="199" t="s">
        <v>1432</v>
      </c>
      <c r="C518" s="167" t="s">
        <v>670</v>
      </c>
      <c r="D518" s="23"/>
      <c r="E518" s="148" t="s">
        <v>1004</v>
      </c>
      <c r="F518" s="148">
        <v>1</v>
      </c>
      <c r="G518" s="23"/>
      <c r="H518" s="234">
        <f t="shared" si="31"/>
        <v>0</v>
      </c>
      <c r="I518" s="71"/>
      <c r="J518" s="83"/>
    </row>
    <row r="519" spans="1:10" ht="32.25" thickBot="1" x14ac:dyDescent="0.3">
      <c r="A519" s="130" t="s">
        <v>432</v>
      </c>
      <c r="B519" s="149" t="s">
        <v>1433</v>
      </c>
      <c r="C519" s="165" t="s">
        <v>1093</v>
      </c>
      <c r="D519" s="24"/>
      <c r="E519" s="148" t="s">
        <v>1004</v>
      </c>
      <c r="F519" s="145">
        <v>1</v>
      </c>
      <c r="G519" s="24"/>
      <c r="H519" s="235">
        <f t="shared" si="31"/>
        <v>0</v>
      </c>
      <c r="I519" s="60"/>
      <c r="J519" s="83"/>
    </row>
    <row r="520" spans="1:10" ht="48" thickBot="1" x14ac:dyDescent="0.3">
      <c r="A520" s="130" t="s">
        <v>1878</v>
      </c>
      <c r="B520" s="199" t="s">
        <v>1434</v>
      </c>
      <c r="C520" s="167" t="s">
        <v>1094</v>
      </c>
      <c r="D520" s="23"/>
      <c r="E520" s="148" t="s">
        <v>1004</v>
      </c>
      <c r="F520" s="148">
        <v>1</v>
      </c>
      <c r="G520" s="23"/>
      <c r="H520" s="234">
        <f t="shared" si="31"/>
        <v>0</v>
      </c>
      <c r="I520" s="71"/>
      <c r="J520" s="83"/>
    </row>
    <row r="521" spans="1:10" ht="32.25" thickBot="1" x14ac:dyDescent="0.3">
      <c r="A521" s="130" t="s">
        <v>1879</v>
      </c>
      <c r="B521" s="199" t="s">
        <v>1435</v>
      </c>
      <c r="C521" s="167" t="s">
        <v>672</v>
      </c>
      <c r="D521" s="23"/>
      <c r="E521" s="148" t="s">
        <v>1004</v>
      </c>
      <c r="F521" s="148">
        <v>1</v>
      </c>
      <c r="G521" s="23"/>
      <c r="H521" s="234">
        <f t="shared" si="31"/>
        <v>0</v>
      </c>
      <c r="I521" s="71"/>
      <c r="J521" s="83"/>
    </row>
    <row r="522" spans="1:10" ht="32.25" thickBot="1" x14ac:dyDescent="0.3">
      <c r="A522" s="130" t="s">
        <v>433</v>
      </c>
      <c r="B522" s="199" t="s">
        <v>1436</v>
      </c>
      <c r="C522" s="167" t="s">
        <v>673</v>
      </c>
      <c r="D522" s="23"/>
      <c r="E522" s="148" t="s">
        <v>1004</v>
      </c>
      <c r="F522" s="148">
        <v>1</v>
      </c>
      <c r="G522" s="23"/>
      <c r="H522" s="234">
        <f t="shared" si="31"/>
        <v>0</v>
      </c>
      <c r="I522" s="71"/>
      <c r="J522" s="83"/>
    </row>
    <row r="523" spans="1:10" ht="32.25" thickBot="1" x14ac:dyDescent="0.3">
      <c r="A523" s="130" t="s">
        <v>434</v>
      </c>
      <c r="B523" s="149" t="s">
        <v>1437</v>
      </c>
      <c r="C523" s="165" t="s">
        <v>2019</v>
      </c>
      <c r="D523" s="24"/>
      <c r="E523" s="148" t="s">
        <v>1004</v>
      </c>
      <c r="F523" s="145">
        <v>1</v>
      </c>
      <c r="G523" s="24"/>
      <c r="H523" s="235">
        <f t="shared" si="31"/>
        <v>0</v>
      </c>
      <c r="I523" s="60"/>
      <c r="J523" s="83"/>
    </row>
    <row r="524" spans="1:10" ht="32.25" thickBot="1" x14ac:dyDescent="0.3">
      <c r="A524" s="130" t="s">
        <v>435</v>
      </c>
      <c r="B524" s="149" t="s">
        <v>1442</v>
      </c>
      <c r="C524" s="165" t="s">
        <v>679</v>
      </c>
      <c r="D524" s="24"/>
      <c r="E524" s="148" t="s">
        <v>1004</v>
      </c>
      <c r="F524" s="145">
        <v>1</v>
      </c>
      <c r="G524" s="24"/>
      <c r="H524" s="235">
        <f t="shared" si="31"/>
        <v>0</v>
      </c>
      <c r="I524" s="60"/>
      <c r="J524" s="83"/>
    </row>
    <row r="525" spans="1:10" ht="32.25" thickBot="1" x14ac:dyDescent="0.3">
      <c r="A525" s="130" t="s">
        <v>436</v>
      </c>
      <c r="B525" s="149" t="s">
        <v>101</v>
      </c>
      <c r="C525" s="165" t="s">
        <v>686</v>
      </c>
      <c r="D525" s="50"/>
      <c r="E525" s="145" t="s">
        <v>5</v>
      </c>
      <c r="F525" s="145">
        <v>1</v>
      </c>
      <c r="G525" s="24"/>
      <c r="H525" s="235">
        <f t="shared" si="31"/>
        <v>0</v>
      </c>
      <c r="I525" s="60"/>
      <c r="J525" s="83"/>
    </row>
    <row r="526" spans="1:10" ht="48" thickBot="1" x14ac:dyDescent="0.3">
      <c r="A526" s="130" t="s">
        <v>431</v>
      </c>
      <c r="B526" s="207" t="s">
        <v>1880</v>
      </c>
      <c r="C526" s="167" t="s">
        <v>1882</v>
      </c>
      <c r="D526" s="54"/>
      <c r="E526" s="148" t="s">
        <v>1004</v>
      </c>
      <c r="F526" s="148">
        <v>1</v>
      </c>
      <c r="G526" s="23"/>
      <c r="H526" s="234">
        <f t="shared" ref="H526:H527" si="32">F526*G526</f>
        <v>0</v>
      </c>
      <c r="I526" s="71"/>
      <c r="J526" s="83"/>
    </row>
    <row r="527" spans="1:10" ht="32.25" thickBot="1" x14ac:dyDescent="0.3">
      <c r="A527" s="140" t="s">
        <v>432</v>
      </c>
      <c r="B527" s="207" t="s">
        <v>1881</v>
      </c>
      <c r="C527" s="167" t="s">
        <v>1883</v>
      </c>
      <c r="D527" s="54"/>
      <c r="E527" s="148" t="s">
        <v>1004</v>
      </c>
      <c r="F527" s="148">
        <v>1</v>
      </c>
      <c r="G527" s="23"/>
      <c r="H527" s="234">
        <f t="shared" si="32"/>
        <v>0</v>
      </c>
      <c r="I527" s="71"/>
      <c r="J527" s="83"/>
    </row>
    <row r="528" spans="1:10" ht="63.75" customHeight="1" thickBot="1" x14ac:dyDescent="0.3">
      <c r="A528" s="179"/>
      <c r="B528" s="194" t="s">
        <v>1037</v>
      </c>
      <c r="C528" s="195"/>
      <c r="D528" s="48"/>
      <c r="E528" s="153"/>
      <c r="F528" s="153"/>
      <c r="G528" s="34"/>
      <c r="H528" s="232"/>
      <c r="I528" s="72"/>
      <c r="J528" s="83"/>
    </row>
    <row r="529" spans="1:10" ht="75.75" customHeight="1" thickBot="1" x14ac:dyDescent="0.3">
      <c r="A529" s="130" t="s">
        <v>1879</v>
      </c>
      <c r="B529" s="163" t="s">
        <v>947</v>
      </c>
      <c r="C529" s="159" t="s">
        <v>490</v>
      </c>
      <c r="D529" s="18"/>
      <c r="E529" s="133" t="s">
        <v>1004</v>
      </c>
      <c r="F529" s="133">
        <v>2</v>
      </c>
      <c r="G529" s="15"/>
      <c r="H529" s="231">
        <f t="shared" si="24"/>
        <v>0</v>
      </c>
      <c r="I529" s="61"/>
      <c r="J529" s="83"/>
    </row>
    <row r="530" spans="1:10" ht="83.25" customHeight="1" thickBot="1" x14ac:dyDescent="0.3">
      <c r="A530" s="140" t="s">
        <v>433</v>
      </c>
      <c r="B530" s="163" t="s">
        <v>960</v>
      </c>
      <c r="C530" s="159" t="s">
        <v>959</v>
      </c>
      <c r="D530" s="18"/>
      <c r="E530" s="133" t="s">
        <v>1004</v>
      </c>
      <c r="F530" s="133">
        <v>1</v>
      </c>
      <c r="G530" s="15"/>
      <c r="H530" s="231">
        <f t="shared" si="24"/>
        <v>0</v>
      </c>
      <c r="I530" s="61"/>
      <c r="J530" s="83"/>
    </row>
    <row r="531" spans="1:10" ht="69.75" customHeight="1" thickBot="1" x14ac:dyDescent="0.3">
      <c r="A531" s="140" t="s">
        <v>434</v>
      </c>
      <c r="B531" s="163" t="s">
        <v>961</v>
      </c>
      <c r="C531" s="159" t="s">
        <v>491</v>
      </c>
      <c r="D531" s="18"/>
      <c r="E531" s="133" t="s">
        <v>5</v>
      </c>
      <c r="F531" s="133">
        <v>6</v>
      </c>
      <c r="G531" s="15"/>
      <c r="H531" s="231">
        <f t="shared" si="24"/>
        <v>0</v>
      </c>
      <c r="I531" s="61"/>
      <c r="J531" s="83"/>
    </row>
    <row r="532" spans="1:10" ht="73.5" customHeight="1" thickBot="1" x14ac:dyDescent="0.3">
      <c r="A532" s="140" t="s">
        <v>435</v>
      </c>
      <c r="B532" s="163" t="s">
        <v>962</v>
      </c>
      <c r="C532" s="159" t="s">
        <v>1884</v>
      </c>
      <c r="D532" s="18"/>
      <c r="E532" s="133" t="s">
        <v>1004</v>
      </c>
      <c r="F532" s="133">
        <v>4</v>
      </c>
      <c r="G532" s="15"/>
      <c r="H532" s="231">
        <f t="shared" si="24"/>
        <v>0</v>
      </c>
      <c r="I532" s="61"/>
      <c r="J532" s="83"/>
    </row>
    <row r="533" spans="1:10" ht="95.25" customHeight="1" thickBot="1" x14ac:dyDescent="0.3">
      <c r="A533" s="140" t="s">
        <v>436</v>
      </c>
      <c r="B533" s="163" t="s">
        <v>25</v>
      </c>
      <c r="C533" s="159" t="s">
        <v>493</v>
      </c>
      <c r="D533" s="18"/>
      <c r="E533" s="133" t="s">
        <v>5</v>
      </c>
      <c r="F533" s="133">
        <v>1</v>
      </c>
      <c r="G533" s="15"/>
      <c r="H533" s="231">
        <f t="shared" si="24"/>
        <v>0</v>
      </c>
      <c r="I533" s="61"/>
      <c r="J533" s="83"/>
    </row>
    <row r="534" spans="1:10" ht="95.25" customHeight="1" thickBot="1" x14ac:dyDescent="0.3">
      <c r="A534" s="140" t="s">
        <v>437</v>
      </c>
      <c r="B534" s="135" t="s">
        <v>1444</v>
      </c>
      <c r="C534" s="159" t="s">
        <v>1011</v>
      </c>
      <c r="D534" s="18"/>
      <c r="E534" s="133" t="s">
        <v>1004</v>
      </c>
      <c r="F534" s="133">
        <v>3</v>
      </c>
      <c r="G534" s="15"/>
      <c r="H534" s="231">
        <f t="shared" ref="H534:H540" si="33">F534*G534</f>
        <v>0</v>
      </c>
      <c r="I534" s="61"/>
      <c r="J534" s="83"/>
    </row>
    <row r="535" spans="1:10" ht="95.25" customHeight="1" thickBot="1" x14ac:dyDescent="0.3">
      <c r="A535" s="140" t="s">
        <v>438</v>
      </c>
      <c r="B535" s="135" t="s">
        <v>1445</v>
      </c>
      <c r="C535" s="159" t="s">
        <v>2020</v>
      </c>
      <c r="D535" s="110"/>
      <c r="E535" s="133" t="s">
        <v>5</v>
      </c>
      <c r="F535" s="133">
        <v>1</v>
      </c>
      <c r="G535" s="15"/>
      <c r="H535" s="231">
        <f t="shared" si="33"/>
        <v>0</v>
      </c>
      <c r="I535" s="61"/>
      <c r="J535" s="83"/>
    </row>
    <row r="536" spans="1:10" ht="95.25" customHeight="1" thickBot="1" x14ac:dyDescent="0.3">
      <c r="A536" s="140" t="s">
        <v>439</v>
      </c>
      <c r="B536" s="135" t="s">
        <v>1446</v>
      </c>
      <c r="C536" s="159" t="s">
        <v>1885</v>
      </c>
      <c r="D536" s="110"/>
      <c r="E536" s="133" t="s">
        <v>5</v>
      </c>
      <c r="F536" s="133">
        <v>1</v>
      </c>
      <c r="G536" s="15"/>
      <c r="H536" s="231">
        <f t="shared" si="33"/>
        <v>0</v>
      </c>
      <c r="I536" s="61"/>
      <c r="J536" s="83"/>
    </row>
    <row r="537" spans="1:10" ht="95.25" customHeight="1" thickBot="1" x14ac:dyDescent="0.3">
      <c r="A537" s="140" t="s">
        <v>440</v>
      </c>
      <c r="B537" s="135" t="s">
        <v>1447</v>
      </c>
      <c r="C537" s="159" t="s">
        <v>1579</v>
      </c>
      <c r="D537" s="18"/>
      <c r="E537" s="133" t="s">
        <v>1004</v>
      </c>
      <c r="F537" s="133">
        <v>1</v>
      </c>
      <c r="G537" s="15"/>
      <c r="H537" s="231">
        <f t="shared" si="33"/>
        <v>0</v>
      </c>
      <c r="I537" s="61"/>
      <c r="J537" s="83"/>
    </row>
    <row r="538" spans="1:10" ht="95.25" customHeight="1" thickBot="1" x14ac:dyDescent="0.3">
      <c r="A538" s="140" t="s">
        <v>441</v>
      </c>
      <c r="B538" s="135" t="s">
        <v>1448</v>
      </c>
      <c r="C538" s="159" t="s">
        <v>1095</v>
      </c>
      <c r="D538" s="18"/>
      <c r="E538" s="133" t="s">
        <v>5</v>
      </c>
      <c r="F538" s="133">
        <v>1</v>
      </c>
      <c r="G538" s="15"/>
      <c r="H538" s="231">
        <f t="shared" si="33"/>
        <v>0</v>
      </c>
      <c r="I538" s="61"/>
      <c r="J538" s="83"/>
    </row>
    <row r="539" spans="1:10" ht="95.25" customHeight="1" thickBot="1" x14ac:dyDescent="0.3">
      <c r="A539" s="140" t="s">
        <v>1886</v>
      </c>
      <c r="B539" s="135" t="s">
        <v>1449</v>
      </c>
      <c r="C539" s="159" t="s">
        <v>1630</v>
      </c>
      <c r="D539" s="41"/>
      <c r="E539" s="133" t="s">
        <v>5</v>
      </c>
      <c r="F539" s="133">
        <v>1</v>
      </c>
      <c r="G539" s="15"/>
      <c r="H539" s="231">
        <f t="shared" si="33"/>
        <v>0</v>
      </c>
      <c r="I539" s="61"/>
      <c r="J539" s="107"/>
    </row>
    <row r="540" spans="1:10" ht="95.25" customHeight="1" thickBot="1" x14ac:dyDescent="0.3">
      <c r="A540" s="140" t="s">
        <v>442</v>
      </c>
      <c r="B540" s="135" t="s">
        <v>1450</v>
      </c>
      <c r="C540" s="159" t="s">
        <v>642</v>
      </c>
      <c r="D540" s="18"/>
      <c r="E540" s="133" t="s">
        <v>5</v>
      </c>
      <c r="F540" s="133">
        <v>4</v>
      </c>
      <c r="G540" s="15"/>
      <c r="H540" s="231">
        <f t="shared" si="33"/>
        <v>0</v>
      </c>
      <c r="I540" s="61"/>
      <c r="J540" s="83"/>
    </row>
    <row r="541" spans="1:10" ht="58.5" customHeight="1" thickBot="1" x14ac:dyDescent="0.3">
      <c r="A541" s="179"/>
      <c r="B541" s="194" t="s">
        <v>1039</v>
      </c>
      <c r="C541" s="195"/>
      <c r="D541" s="48"/>
      <c r="E541" s="153"/>
      <c r="F541" s="153"/>
      <c r="G541" s="34"/>
      <c r="H541" s="232"/>
      <c r="I541" s="72"/>
      <c r="J541" s="83"/>
    </row>
    <row r="542" spans="1:10" ht="95.25" customHeight="1" thickBot="1" x14ac:dyDescent="0.3">
      <c r="A542" s="130" t="s">
        <v>443</v>
      </c>
      <c r="B542" s="135" t="s">
        <v>31</v>
      </c>
      <c r="C542" s="159" t="s">
        <v>1887</v>
      </c>
      <c r="D542" s="41"/>
      <c r="E542" s="133" t="s">
        <v>5</v>
      </c>
      <c r="F542" s="133">
        <v>1</v>
      </c>
      <c r="G542" s="15"/>
      <c r="H542" s="231">
        <f t="shared" ref="H542:H554" si="34">F542*G542</f>
        <v>0</v>
      </c>
      <c r="I542" s="61"/>
      <c r="J542" s="107"/>
    </row>
    <row r="543" spans="1:10" ht="95.25" customHeight="1" thickBot="1" x14ac:dyDescent="0.3">
      <c r="A543" s="140" t="s">
        <v>444</v>
      </c>
      <c r="B543" s="135" t="s">
        <v>1451</v>
      </c>
      <c r="C543" s="159" t="s">
        <v>1580</v>
      </c>
      <c r="D543" s="18"/>
      <c r="E543" s="133" t="s">
        <v>1004</v>
      </c>
      <c r="F543" s="133">
        <v>1</v>
      </c>
      <c r="G543" s="15"/>
      <c r="H543" s="231">
        <f t="shared" si="34"/>
        <v>0</v>
      </c>
      <c r="I543" s="61"/>
      <c r="J543" s="83"/>
    </row>
    <row r="544" spans="1:10" ht="95.25" customHeight="1" thickBot="1" x14ac:dyDescent="0.3">
      <c r="A544" s="140" t="s">
        <v>1888</v>
      </c>
      <c r="B544" s="135" t="s">
        <v>29</v>
      </c>
      <c r="C544" s="159" t="s">
        <v>502</v>
      </c>
      <c r="D544" s="18"/>
      <c r="E544" s="133" t="s">
        <v>5</v>
      </c>
      <c r="F544" s="133">
        <v>1</v>
      </c>
      <c r="G544" s="15"/>
      <c r="H544" s="231">
        <f>F544*G544</f>
        <v>0</v>
      </c>
      <c r="I544" s="61"/>
      <c r="J544" s="83"/>
    </row>
    <row r="545" spans="1:10" ht="95.25" customHeight="1" thickBot="1" x14ac:dyDescent="0.3">
      <c r="A545" s="140" t="s">
        <v>1889</v>
      </c>
      <c r="B545" s="135" t="s">
        <v>30</v>
      </c>
      <c r="C545" s="159" t="s">
        <v>1096</v>
      </c>
      <c r="D545" s="18"/>
      <c r="E545" s="133" t="s">
        <v>5</v>
      </c>
      <c r="F545" s="133">
        <v>1</v>
      </c>
      <c r="G545" s="15"/>
      <c r="H545" s="231">
        <f>F545*G545</f>
        <v>0</v>
      </c>
      <c r="I545" s="61"/>
      <c r="J545" s="83"/>
    </row>
    <row r="546" spans="1:10" ht="63.75" thickBot="1" x14ac:dyDescent="0.3">
      <c r="A546" s="140" t="s">
        <v>445</v>
      </c>
      <c r="B546" s="207" t="s">
        <v>707</v>
      </c>
      <c r="C546" s="167" t="s">
        <v>1631</v>
      </c>
      <c r="D546" s="58"/>
      <c r="E546" s="148" t="s">
        <v>5</v>
      </c>
      <c r="F546" s="147">
        <v>1</v>
      </c>
      <c r="G546" s="23"/>
      <c r="H546" s="231">
        <f t="shared" ref="H546:H552" si="35">F546*G546</f>
        <v>0</v>
      </c>
      <c r="I546" s="71"/>
      <c r="J546" s="83"/>
    </row>
    <row r="547" spans="1:10" ht="79.5" thickBot="1" x14ac:dyDescent="0.3">
      <c r="A547" s="140" t="s">
        <v>1890</v>
      </c>
      <c r="B547" s="142" t="s">
        <v>1020</v>
      </c>
      <c r="C547" s="165" t="s">
        <v>1632</v>
      </c>
      <c r="D547" s="58"/>
      <c r="E547" s="145" t="s">
        <v>5</v>
      </c>
      <c r="F547" s="144">
        <v>15</v>
      </c>
      <c r="G547" s="24"/>
      <c r="H547" s="231">
        <f t="shared" si="35"/>
        <v>0</v>
      </c>
      <c r="I547" s="60"/>
      <c r="J547" s="83"/>
    </row>
    <row r="548" spans="1:10" ht="63.75" thickBot="1" x14ac:dyDescent="0.3">
      <c r="A548" s="140" t="s">
        <v>446</v>
      </c>
      <c r="B548" s="207" t="s">
        <v>709</v>
      </c>
      <c r="C548" s="167" t="s">
        <v>695</v>
      </c>
      <c r="D548" s="23"/>
      <c r="E548" s="148" t="s">
        <v>5</v>
      </c>
      <c r="F548" s="147">
        <v>1</v>
      </c>
      <c r="G548" s="23"/>
      <c r="H548" s="231">
        <f t="shared" si="35"/>
        <v>0</v>
      </c>
      <c r="I548" s="71"/>
      <c r="J548" s="83"/>
    </row>
    <row r="549" spans="1:10" ht="48" thickBot="1" x14ac:dyDescent="0.3">
      <c r="A549" s="140" t="s">
        <v>447</v>
      </c>
      <c r="B549" s="207" t="s">
        <v>708</v>
      </c>
      <c r="C549" s="167" t="s">
        <v>694</v>
      </c>
      <c r="D549" s="23"/>
      <c r="E549" s="148" t="s">
        <v>5</v>
      </c>
      <c r="F549" s="147">
        <v>1</v>
      </c>
      <c r="G549" s="23"/>
      <c r="H549" s="231">
        <f t="shared" si="35"/>
        <v>0</v>
      </c>
      <c r="I549" s="71"/>
      <c r="J549" s="83"/>
    </row>
    <row r="550" spans="1:10" ht="79.5" thickBot="1" x14ac:dyDescent="0.3">
      <c r="A550" s="140" t="s">
        <v>448</v>
      </c>
      <c r="B550" s="207" t="s">
        <v>710</v>
      </c>
      <c r="C550" s="167" t="s">
        <v>696</v>
      </c>
      <c r="D550" s="23"/>
      <c r="E550" s="148" t="s">
        <v>5</v>
      </c>
      <c r="F550" s="147">
        <v>1</v>
      </c>
      <c r="G550" s="23"/>
      <c r="H550" s="231">
        <f t="shared" si="35"/>
        <v>0</v>
      </c>
      <c r="I550" s="71"/>
      <c r="J550" s="83"/>
    </row>
    <row r="551" spans="1:10" ht="95.25" thickBot="1" x14ac:dyDescent="0.3">
      <c r="A551" s="140" t="s">
        <v>1891</v>
      </c>
      <c r="B551" s="207" t="s">
        <v>711</v>
      </c>
      <c r="C551" s="167" t="s">
        <v>1097</v>
      </c>
      <c r="D551" s="23"/>
      <c r="E551" s="148" t="s">
        <v>5</v>
      </c>
      <c r="F551" s="147">
        <v>1</v>
      </c>
      <c r="G551" s="23"/>
      <c r="H551" s="231">
        <f t="shared" si="35"/>
        <v>0</v>
      </c>
      <c r="I551" s="71"/>
      <c r="J551" s="83"/>
    </row>
    <row r="552" spans="1:10" ht="48" thickBot="1" x14ac:dyDescent="0.3">
      <c r="A552" s="140" t="s">
        <v>449</v>
      </c>
      <c r="B552" s="207" t="s">
        <v>1022</v>
      </c>
      <c r="C552" s="167" t="s">
        <v>1021</v>
      </c>
      <c r="D552" s="23"/>
      <c r="E552" s="148" t="s">
        <v>5</v>
      </c>
      <c r="F552" s="147">
        <v>1</v>
      </c>
      <c r="G552" s="23"/>
      <c r="H552" s="231">
        <f t="shared" si="35"/>
        <v>0</v>
      </c>
      <c r="I552" s="71"/>
      <c r="J552" s="83"/>
    </row>
    <row r="553" spans="1:10" ht="45" customHeight="1" thickBot="1" x14ac:dyDescent="0.3">
      <c r="A553" s="179"/>
      <c r="B553" s="194" t="s">
        <v>1040</v>
      </c>
      <c r="C553" s="195"/>
      <c r="D553" s="48"/>
      <c r="E553" s="153"/>
      <c r="F553" s="153"/>
      <c r="G553" s="34"/>
      <c r="H553" s="232"/>
      <c r="I553" s="72"/>
      <c r="J553" s="83"/>
    </row>
    <row r="554" spans="1:10" ht="95.25" customHeight="1" thickBot="1" x14ac:dyDescent="0.3">
      <c r="A554" s="130" t="s">
        <v>450</v>
      </c>
      <c r="B554" s="135" t="s">
        <v>37</v>
      </c>
      <c r="C554" s="159" t="s">
        <v>1452</v>
      </c>
      <c r="D554" s="41"/>
      <c r="E554" s="133" t="s">
        <v>5</v>
      </c>
      <c r="F554" s="133">
        <v>1</v>
      </c>
      <c r="G554" s="15"/>
      <c r="H554" s="231">
        <f t="shared" si="34"/>
        <v>0</v>
      </c>
      <c r="I554" s="61"/>
      <c r="J554" s="107"/>
    </row>
    <row r="555" spans="1:10" ht="95.25" customHeight="1" thickBot="1" x14ac:dyDescent="0.3">
      <c r="A555" s="140" t="s">
        <v>451</v>
      </c>
      <c r="B555" s="135" t="s">
        <v>1002</v>
      </c>
      <c r="C555" s="159" t="s">
        <v>1453</v>
      </c>
      <c r="D555" s="41"/>
      <c r="E555" s="133" t="s">
        <v>5</v>
      </c>
      <c r="F555" s="133">
        <v>1</v>
      </c>
      <c r="G555" s="15"/>
      <c r="H555" s="231">
        <f t="shared" ref="H555:H581" si="36">F555*G555</f>
        <v>0</v>
      </c>
      <c r="I555" s="61"/>
      <c r="J555" s="107"/>
    </row>
    <row r="556" spans="1:10" ht="95.25" customHeight="1" thickBot="1" x14ac:dyDescent="0.3">
      <c r="A556" s="140" t="s">
        <v>452</v>
      </c>
      <c r="B556" s="135" t="s">
        <v>1454</v>
      </c>
      <c r="C556" s="159" t="s">
        <v>1581</v>
      </c>
      <c r="D556" s="18"/>
      <c r="E556" s="133" t="s">
        <v>5</v>
      </c>
      <c r="F556" s="133">
        <v>2</v>
      </c>
      <c r="G556" s="15"/>
      <c r="H556" s="231">
        <f t="shared" si="36"/>
        <v>0</v>
      </c>
      <c r="I556" s="61"/>
      <c r="J556" s="83"/>
    </row>
    <row r="557" spans="1:10" ht="95.25" customHeight="1" thickBot="1" x14ac:dyDescent="0.3">
      <c r="A557" s="140" t="s">
        <v>1892</v>
      </c>
      <c r="B557" s="135" t="s">
        <v>1455</v>
      </c>
      <c r="C557" s="159" t="s">
        <v>2021</v>
      </c>
      <c r="D557" s="18"/>
      <c r="E557" s="133" t="s">
        <v>1004</v>
      </c>
      <c r="F557" s="133">
        <v>1</v>
      </c>
      <c r="G557" s="15"/>
      <c r="H557" s="231">
        <f t="shared" si="36"/>
        <v>0</v>
      </c>
      <c r="I557" s="61"/>
      <c r="J557" s="83"/>
    </row>
    <row r="558" spans="1:10" ht="95.25" customHeight="1" thickBot="1" x14ac:dyDescent="0.3">
      <c r="A558" s="140" t="s">
        <v>453</v>
      </c>
      <c r="B558" s="135" t="s">
        <v>1010</v>
      </c>
      <c r="C558" s="159" t="s">
        <v>1456</v>
      </c>
      <c r="D558" s="41"/>
      <c r="E558" s="133" t="s">
        <v>5</v>
      </c>
      <c r="F558" s="133">
        <v>1</v>
      </c>
      <c r="G558" s="15"/>
      <c r="H558" s="231">
        <f t="shared" si="36"/>
        <v>0</v>
      </c>
      <c r="I558" s="61"/>
      <c r="J558" s="107"/>
    </row>
    <row r="559" spans="1:10" ht="95.25" customHeight="1" thickBot="1" x14ac:dyDescent="0.3">
      <c r="A559" s="140" t="s">
        <v>454</v>
      </c>
      <c r="B559" s="135" t="s">
        <v>1457</v>
      </c>
      <c r="C559" s="159" t="s">
        <v>574</v>
      </c>
      <c r="D559" s="18"/>
      <c r="E559" s="133" t="s">
        <v>1004</v>
      </c>
      <c r="F559" s="133">
        <v>2</v>
      </c>
      <c r="G559" s="15"/>
      <c r="H559" s="231">
        <f t="shared" si="36"/>
        <v>0</v>
      </c>
      <c r="I559" s="61"/>
      <c r="J559" s="83"/>
    </row>
    <row r="560" spans="1:10" ht="95.25" customHeight="1" thickBot="1" x14ac:dyDescent="0.3">
      <c r="A560" s="140" t="s">
        <v>455</v>
      </c>
      <c r="B560" s="135" t="s">
        <v>1458</v>
      </c>
      <c r="C560" s="159" t="s">
        <v>578</v>
      </c>
      <c r="D560" s="18"/>
      <c r="E560" s="133" t="s">
        <v>5</v>
      </c>
      <c r="F560" s="133">
        <v>9</v>
      </c>
      <c r="G560" s="15"/>
      <c r="H560" s="231">
        <f t="shared" si="36"/>
        <v>0</v>
      </c>
      <c r="I560" s="61"/>
      <c r="J560" s="83"/>
    </row>
    <row r="561" spans="1:10" ht="32.25" thickBot="1" x14ac:dyDescent="0.3">
      <c r="A561" s="140" t="s">
        <v>456</v>
      </c>
      <c r="B561" s="213" t="s">
        <v>1582</v>
      </c>
      <c r="C561" s="165" t="s">
        <v>676</v>
      </c>
      <c r="D561" s="24"/>
      <c r="E561" s="145" t="s">
        <v>5</v>
      </c>
      <c r="F561" s="145">
        <v>1</v>
      </c>
      <c r="G561" s="24"/>
      <c r="H561" s="235">
        <f>F561*G561</f>
        <v>0</v>
      </c>
      <c r="I561" s="60"/>
      <c r="J561" s="83"/>
    </row>
    <row r="562" spans="1:10" ht="95.25" customHeight="1" thickBot="1" x14ac:dyDescent="0.3">
      <c r="A562" s="140" t="s">
        <v>457</v>
      </c>
      <c r="B562" s="135" t="s">
        <v>1459</v>
      </c>
      <c r="C562" s="159" t="s">
        <v>1583</v>
      </c>
      <c r="D562" s="18"/>
      <c r="E562" s="133" t="s">
        <v>5</v>
      </c>
      <c r="F562" s="133">
        <v>1</v>
      </c>
      <c r="G562" s="15"/>
      <c r="H562" s="231">
        <f t="shared" si="36"/>
        <v>0</v>
      </c>
      <c r="I562" s="61"/>
      <c r="J562" s="83"/>
    </row>
    <row r="563" spans="1:10" ht="95.25" customHeight="1" thickBot="1" x14ac:dyDescent="0.3">
      <c r="A563" s="140" t="s">
        <v>458</v>
      </c>
      <c r="B563" s="135" t="s">
        <v>50</v>
      </c>
      <c r="C563" s="159" t="s">
        <v>1584</v>
      </c>
      <c r="D563" s="18"/>
      <c r="E563" s="133" t="s">
        <v>1004</v>
      </c>
      <c r="F563" s="133">
        <v>1</v>
      </c>
      <c r="G563" s="15"/>
      <c r="H563" s="231">
        <f t="shared" si="36"/>
        <v>0</v>
      </c>
      <c r="I563" s="61"/>
      <c r="J563" s="83"/>
    </row>
    <row r="564" spans="1:10" ht="95.25" customHeight="1" thickBot="1" x14ac:dyDescent="0.3">
      <c r="A564" s="140" t="s">
        <v>459</v>
      </c>
      <c r="B564" s="135" t="s">
        <v>1460</v>
      </c>
      <c r="C564" s="159" t="s">
        <v>571</v>
      </c>
      <c r="D564" s="18"/>
      <c r="E564" s="133" t="s">
        <v>5</v>
      </c>
      <c r="F564" s="133">
        <v>3</v>
      </c>
      <c r="G564" s="15"/>
      <c r="H564" s="231">
        <f t="shared" si="36"/>
        <v>0</v>
      </c>
      <c r="I564" s="61"/>
      <c r="J564" s="83"/>
    </row>
    <row r="565" spans="1:10" ht="95.25" customHeight="1" thickBot="1" x14ac:dyDescent="0.3">
      <c r="A565" s="140" t="s">
        <v>460</v>
      </c>
      <c r="B565" s="135" t="s">
        <v>1461</v>
      </c>
      <c r="C565" s="159" t="s">
        <v>1585</v>
      </c>
      <c r="D565" s="18"/>
      <c r="E565" s="133" t="s">
        <v>1004</v>
      </c>
      <c r="F565" s="133">
        <v>1</v>
      </c>
      <c r="G565" s="15"/>
      <c r="H565" s="231">
        <f t="shared" si="36"/>
        <v>0</v>
      </c>
      <c r="I565" s="61"/>
      <c r="J565" s="83"/>
    </row>
    <row r="566" spans="1:10" ht="95.25" customHeight="1" thickBot="1" x14ac:dyDescent="0.3">
      <c r="A566" s="140" t="s">
        <v>461</v>
      </c>
      <c r="B566" s="135" t="s">
        <v>57</v>
      </c>
      <c r="C566" s="159" t="s">
        <v>607</v>
      </c>
      <c r="D566" s="18"/>
      <c r="E566" s="133" t="s">
        <v>5</v>
      </c>
      <c r="F566" s="133">
        <v>1</v>
      </c>
      <c r="G566" s="15"/>
      <c r="H566" s="231">
        <f t="shared" si="36"/>
        <v>0</v>
      </c>
      <c r="I566" s="61"/>
      <c r="J566" s="83"/>
    </row>
    <row r="567" spans="1:10" ht="95.25" customHeight="1" thickBot="1" x14ac:dyDescent="0.3">
      <c r="A567" s="140" t="s">
        <v>462</v>
      </c>
      <c r="B567" s="135" t="s">
        <v>1586</v>
      </c>
      <c r="C567" s="159" t="s">
        <v>1098</v>
      </c>
      <c r="D567" s="18"/>
      <c r="E567" s="133" t="s">
        <v>1004</v>
      </c>
      <c r="F567" s="133">
        <v>2</v>
      </c>
      <c r="G567" s="15"/>
      <c r="H567" s="231">
        <f t="shared" si="36"/>
        <v>0</v>
      </c>
      <c r="I567" s="61"/>
      <c r="J567" s="83"/>
    </row>
    <row r="568" spans="1:10" ht="95.25" customHeight="1" thickBot="1" x14ac:dyDescent="0.3">
      <c r="A568" s="140" t="s">
        <v>463</v>
      </c>
      <c r="B568" s="135" t="s">
        <v>1587</v>
      </c>
      <c r="C568" s="159" t="s">
        <v>630</v>
      </c>
      <c r="D568" s="18"/>
      <c r="E568" s="133" t="s">
        <v>1004</v>
      </c>
      <c r="F568" s="133">
        <v>1</v>
      </c>
      <c r="G568" s="15"/>
      <c r="H568" s="231">
        <f t="shared" si="36"/>
        <v>0</v>
      </c>
      <c r="I568" s="61"/>
      <c r="J568" s="83"/>
    </row>
    <row r="569" spans="1:10" ht="95.25" customHeight="1" thickBot="1" x14ac:dyDescent="0.3">
      <c r="A569" s="140" t="s">
        <v>464</v>
      </c>
      <c r="B569" s="135" t="s">
        <v>1462</v>
      </c>
      <c r="C569" s="159" t="s">
        <v>638</v>
      </c>
      <c r="D569" s="18"/>
      <c r="E569" s="133" t="s">
        <v>1004</v>
      </c>
      <c r="F569" s="133">
        <v>1</v>
      </c>
      <c r="G569" s="15"/>
      <c r="H569" s="231">
        <f t="shared" si="36"/>
        <v>0</v>
      </c>
      <c r="I569" s="61"/>
      <c r="J569" s="83"/>
    </row>
    <row r="570" spans="1:10" ht="95.25" customHeight="1" thickBot="1" x14ac:dyDescent="0.3">
      <c r="A570" s="140" t="s">
        <v>465</v>
      </c>
      <c r="B570" s="135" t="s">
        <v>1463</v>
      </c>
      <c r="C570" s="159" t="s">
        <v>646</v>
      </c>
      <c r="D570" s="18"/>
      <c r="E570" s="133" t="s">
        <v>5</v>
      </c>
      <c r="F570" s="133">
        <v>1</v>
      </c>
      <c r="G570" s="15"/>
      <c r="H570" s="231">
        <f t="shared" si="36"/>
        <v>0</v>
      </c>
      <c r="I570" s="61"/>
      <c r="J570" s="83"/>
    </row>
    <row r="571" spans="1:10" ht="95.25" customHeight="1" thickBot="1" x14ac:dyDescent="0.3">
      <c r="A571" s="140" t="s">
        <v>1893</v>
      </c>
      <c r="B571" s="135" t="s">
        <v>1464</v>
      </c>
      <c r="C571" s="159" t="s">
        <v>1588</v>
      </c>
      <c r="D571" s="18"/>
      <c r="E571" s="133" t="s">
        <v>1004</v>
      </c>
      <c r="F571" s="133">
        <v>1</v>
      </c>
      <c r="G571" s="15"/>
      <c r="H571" s="231">
        <f t="shared" si="36"/>
        <v>0</v>
      </c>
      <c r="I571" s="61"/>
      <c r="J571" s="83"/>
    </row>
    <row r="572" spans="1:10" ht="95.25" customHeight="1" thickBot="1" x14ac:dyDescent="0.3">
      <c r="A572" s="140" t="s">
        <v>466</v>
      </c>
      <c r="B572" s="163" t="s">
        <v>1465</v>
      </c>
      <c r="C572" s="159" t="s">
        <v>1589</v>
      </c>
      <c r="D572" s="41"/>
      <c r="E572" s="133" t="s">
        <v>1004</v>
      </c>
      <c r="F572" s="133">
        <v>1</v>
      </c>
      <c r="G572" s="15"/>
      <c r="H572" s="231">
        <f t="shared" si="36"/>
        <v>0</v>
      </c>
      <c r="I572" s="61"/>
      <c r="J572" s="84"/>
    </row>
    <row r="573" spans="1:10" ht="48" thickBot="1" x14ac:dyDescent="0.3">
      <c r="A573" s="140" t="s">
        <v>1894</v>
      </c>
      <c r="B573" s="207" t="s">
        <v>1466</v>
      </c>
      <c r="C573" s="158" t="s">
        <v>1590</v>
      </c>
      <c r="D573" s="54"/>
      <c r="E573" s="133" t="s">
        <v>1004</v>
      </c>
      <c r="F573" s="148">
        <v>2</v>
      </c>
      <c r="G573" s="23"/>
      <c r="H573" s="231">
        <f t="shared" si="36"/>
        <v>0</v>
      </c>
      <c r="I573" s="71"/>
      <c r="J573" s="86"/>
    </row>
    <row r="574" spans="1:10" ht="48" thickBot="1" x14ac:dyDescent="0.3">
      <c r="A574" s="140" t="s">
        <v>1895</v>
      </c>
      <c r="B574" s="207" t="s">
        <v>1600</v>
      </c>
      <c r="C574" s="167" t="s">
        <v>2022</v>
      </c>
      <c r="D574" s="23"/>
      <c r="E574" s="148" t="s">
        <v>5</v>
      </c>
      <c r="F574" s="148">
        <v>1</v>
      </c>
      <c r="G574" s="23"/>
      <c r="H574" s="234">
        <f t="shared" si="36"/>
        <v>0</v>
      </c>
      <c r="I574" s="71"/>
      <c r="J574" s="83"/>
    </row>
    <row r="575" spans="1:10" ht="48" thickBot="1" x14ac:dyDescent="0.3">
      <c r="A575" s="140" t="s">
        <v>1896</v>
      </c>
      <c r="B575" s="142" t="s">
        <v>1599</v>
      </c>
      <c r="C575" s="165" t="s">
        <v>2023</v>
      </c>
      <c r="D575" s="24"/>
      <c r="E575" s="145" t="s">
        <v>5</v>
      </c>
      <c r="F575" s="145">
        <v>2</v>
      </c>
      <c r="G575" s="24"/>
      <c r="H575" s="235">
        <f>F575*G575</f>
        <v>0</v>
      </c>
      <c r="I575" s="60"/>
      <c r="J575" s="83"/>
    </row>
    <row r="576" spans="1:10" ht="48" thickBot="1" x14ac:dyDescent="0.3">
      <c r="A576" s="140" t="s">
        <v>1897</v>
      </c>
      <c r="B576" s="207" t="s">
        <v>1467</v>
      </c>
      <c r="C576" s="167" t="s">
        <v>2024</v>
      </c>
      <c r="D576" s="23"/>
      <c r="E576" s="148" t="s">
        <v>5</v>
      </c>
      <c r="F576" s="148">
        <v>1</v>
      </c>
      <c r="G576" s="23"/>
      <c r="H576" s="234">
        <f t="shared" si="36"/>
        <v>0</v>
      </c>
      <c r="I576" s="71"/>
      <c r="J576" s="83"/>
    </row>
    <row r="577" spans="1:10" ht="32.25" thickBot="1" x14ac:dyDescent="0.3">
      <c r="A577" s="140" t="s">
        <v>1898</v>
      </c>
      <c r="B577" s="207" t="s">
        <v>80</v>
      </c>
      <c r="C577" s="167" t="s">
        <v>1591</v>
      </c>
      <c r="D577" s="23"/>
      <c r="E577" s="148" t="s">
        <v>1004</v>
      </c>
      <c r="F577" s="148">
        <v>1</v>
      </c>
      <c r="G577" s="23"/>
      <c r="H577" s="234">
        <f t="shared" si="36"/>
        <v>0</v>
      </c>
      <c r="I577" s="71"/>
      <c r="J577" s="83"/>
    </row>
    <row r="578" spans="1:10" ht="32.25" thickBot="1" x14ac:dyDescent="0.3">
      <c r="A578" s="140" t="s">
        <v>467</v>
      </c>
      <c r="B578" s="207" t="s">
        <v>81</v>
      </c>
      <c r="C578" s="167" t="s">
        <v>1592</v>
      </c>
      <c r="D578" s="23"/>
      <c r="E578" s="148" t="s">
        <v>1004</v>
      </c>
      <c r="F578" s="148">
        <v>1</v>
      </c>
      <c r="G578" s="23"/>
      <c r="H578" s="234">
        <f t="shared" si="36"/>
        <v>0</v>
      </c>
      <c r="I578" s="71"/>
      <c r="J578" s="83"/>
    </row>
    <row r="579" spans="1:10" ht="48" thickBot="1" x14ac:dyDescent="0.3">
      <c r="A579" s="140" t="s">
        <v>1899</v>
      </c>
      <c r="B579" s="207" t="s">
        <v>1594</v>
      </c>
      <c r="C579" s="167" t="s">
        <v>1593</v>
      </c>
      <c r="D579" s="54"/>
      <c r="E579" s="148" t="s">
        <v>5</v>
      </c>
      <c r="F579" s="148">
        <v>1</v>
      </c>
      <c r="G579" s="23"/>
      <c r="H579" s="234">
        <f t="shared" si="36"/>
        <v>0</v>
      </c>
      <c r="I579" s="71"/>
      <c r="J579" s="84"/>
    </row>
    <row r="580" spans="1:10" ht="32.25" thickBot="1" x14ac:dyDescent="0.3">
      <c r="A580" s="140" t="s">
        <v>468</v>
      </c>
      <c r="B580" s="142" t="s">
        <v>102</v>
      </c>
      <c r="C580" s="165" t="s">
        <v>690</v>
      </c>
      <c r="D580" s="24"/>
      <c r="E580" s="145" t="s">
        <v>5</v>
      </c>
      <c r="F580" s="145">
        <v>14</v>
      </c>
      <c r="G580" s="24"/>
      <c r="H580" s="235">
        <f t="shared" si="36"/>
        <v>0</v>
      </c>
      <c r="I580" s="60"/>
      <c r="J580" s="83"/>
    </row>
    <row r="581" spans="1:10" ht="32.25" thickBot="1" x14ac:dyDescent="0.3">
      <c r="A581" s="140" t="s">
        <v>1900</v>
      </c>
      <c r="B581" s="142" t="s">
        <v>103</v>
      </c>
      <c r="C581" s="165" t="s">
        <v>691</v>
      </c>
      <c r="D581" s="24"/>
      <c r="E581" s="145" t="s">
        <v>5</v>
      </c>
      <c r="F581" s="145">
        <v>14</v>
      </c>
      <c r="G581" s="24"/>
      <c r="H581" s="235">
        <f t="shared" si="36"/>
        <v>0</v>
      </c>
      <c r="I581" s="60"/>
      <c r="J581" s="83"/>
    </row>
    <row r="582" spans="1:10" ht="32.25" thickBot="1" x14ac:dyDescent="0.3">
      <c r="A582" s="140" t="s">
        <v>1901</v>
      </c>
      <c r="B582" s="142" t="s">
        <v>104</v>
      </c>
      <c r="C582" s="165" t="s">
        <v>692</v>
      </c>
      <c r="D582" s="24"/>
      <c r="E582" s="145" t="s">
        <v>5</v>
      </c>
      <c r="F582" s="145">
        <v>14</v>
      </c>
      <c r="G582" s="24"/>
      <c r="H582" s="235">
        <f t="shared" ref="H582:H586" si="37">F582*G582</f>
        <v>0</v>
      </c>
      <c r="I582" s="60"/>
      <c r="J582" s="83"/>
    </row>
    <row r="583" spans="1:10" ht="48" thickBot="1" x14ac:dyDescent="0.3">
      <c r="A583" s="140" t="s">
        <v>1902</v>
      </c>
      <c r="B583" s="142" t="s">
        <v>1595</v>
      </c>
      <c r="C583" s="165" t="s">
        <v>2025</v>
      </c>
      <c r="D583" s="24"/>
      <c r="E583" s="145" t="s">
        <v>5</v>
      </c>
      <c r="F583" s="145">
        <v>14</v>
      </c>
      <c r="G583" s="24"/>
      <c r="H583" s="235">
        <f t="shared" si="37"/>
        <v>0</v>
      </c>
      <c r="I583" s="60"/>
      <c r="J583" s="83"/>
    </row>
    <row r="584" spans="1:10" ht="48" thickBot="1" x14ac:dyDescent="0.3">
      <c r="A584" s="140" t="s">
        <v>1903</v>
      </c>
      <c r="B584" s="142" t="s">
        <v>1596</v>
      </c>
      <c r="C584" s="165" t="s">
        <v>1904</v>
      </c>
      <c r="D584" s="24"/>
      <c r="E584" s="145" t="s">
        <v>5</v>
      </c>
      <c r="F584" s="145">
        <v>14</v>
      </c>
      <c r="G584" s="24"/>
      <c r="H584" s="235">
        <f t="shared" si="37"/>
        <v>0</v>
      </c>
      <c r="I584" s="60"/>
      <c r="J584" s="83"/>
    </row>
    <row r="585" spans="1:10" ht="32.25" thickBot="1" x14ac:dyDescent="0.3">
      <c r="A585" s="140" t="s">
        <v>1906</v>
      </c>
      <c r="B585" s="142" t="s">
        <v>105</v>
      </c>
      <c r="C585" s="165" t="s">
        <v>693</v>
      </c>
      <c r="D585" s="24"/>
      <c r="E585" s="145" t="s">
        <v>5</v>
      </c>
      <c r="F585" s="145">
        <v>14</v>
      </c>
      <c r="G585" s="24"/>
      <c r="H585" s="235">
        <f t="shared" si="37"/>
        <v>0</v>
      </c>
      <c r="I585" s="60"/>
      <c r="J585" s="83"/>
    </row>
    <row r="586" spans="1:10" ht="48" thickBot="1" x14ac:dyDescent="0.3">
      <c r="A586" s="140" t="s">
        <v>469</v>
      </c>
      <c r="B586" s="142" t="s">
        <v>106</v>
      </c>
      <c r="C586" s="165" t="s">
        <v>1905</v>
      </c>
      <c r="D586" s="24"/>
      <c r="E586" s="145" t="s">
        <v>5</v>
      </c>
      <c r="F586" s="145">
        <v>14</v>
      </c>
      <c r="G586" s="24"/>
      <c r="H586" s="235">
        <f t="shared" si="37"/>
        <v>0</v>
      </c>
      <c r="I586" s="60"/>
      <c r="J586" s="83"/>
    </row>
    <row r="587" spans="1:10" ht="32.25" thickBot="1" x14ac:dyDescent="0.3">
      <c r="A587" s="140" t="s">
        <v>470</v>
      </c>
      <c r="B587" s="207" t="s">
        <v>1468</v>
      </c>
      <c r="C587" s="167" t="s">
        <v>1597</v>
      </c>
      <c r="D587" s="23"/>
      <c r="E587" s="148" t="s">
        <v>5</v>
      </c>
      <c r="F587" s="148">
        <v>1</v>
      </c>
      <c r="G587" s="23"/>
      <c r="H587" s="234">
        <f t="shared" ref="H587:H595" si="38">F587*G587</f>
        <v>0</v>
      </c>
      <c r="I587" s="71"/>
      <c r="J587" s="83"/>
    </row>
    <row r="588" spans="1:10" ht="48" thickBot="1" x14ac:dyDescent="0.3">
      <c r="A588" s="140" t="s">
        <v>471</v>
      </c>
      <c r="B588" s="207" t="s">
        <v>1474</v>
      </c>
      <c r="C588" s="167" t="s">
        <v>1598</v>
      </c>
      <c r="D588" s="54"/>
      <c r="E588" s="148" t="s">
        <v>5</v>
      </c>
      <c r="F588" s="148">
        <v>1</v>
      </c>
      <c r="G588" s="23"/>
      <c r="H588" s="234">
        <f t="shared" si="38"/>
        <v>0</v>
      </c>
      <c r="I588" s="71"/>
      <c r="J588" s="83"/>
    </row>
    <row r="589" spans="1:10" ht="32.25" thickBot="1" x14ac:dyDescent="0.3">
      <c r="A589" s="140" t="s">
        <v>1907</v>
      </c>
      <c r="B589" s="142" t="s">
        <v>13</v>
      </c>
      <c r="C589" s="165" t="s">
        <v>677</v>
      </c>
      <c r="D589" s="24"/>
      <c r="E589" s="145" t="s">
        <v>5</v>
      </c>
      <c r="F589" s="145">
        <v>1</v>
      </c>
      <c r="G589" s="24"/>
      <c r="H589" s="235">
        <f t="shared" si="38"/>
        <v>0</v>
      </c>
      <c r="I589" s="60"/>
      <c r="J589" s="83"/>
    </row>
    <row r="590" spans="1:10" ht="48" thickBot="1" x14ac:dyDescent="0.3">
      <c r="A590" s="140" t="s">
        <v>1908</v>
      </c>
      <c r="B590" s="142" t="s">
        <v>85</v>
      </c>
      <c r="C590" s="165" t="s">
        <v>1601</v>
      </c>
      <c r="D590" s="24"/>
      <c r="E590" s="145" t="s">
        <v>5</v>
      </c>
      <c r="F590" s="145">
        <v>1</v>
      </c>
      <c r="G590" s="24"/>
      <c r="H590" s="235">
        <f t="shared" si="38"/>
        <v>0</v>
      </c>
      <c r="I590" s="60"/>
      <c r="J590" s="83"/>
    </row>
    <row r="591" spans="1:10" ht="97.5" customHeight="1" thickBot="1" x14ac:dyDescent="0.3">
      <c r="A591" s="140" t="s">
        <v>1910</v>
      </c>
      <c r="B591" s="214" t="s">
        <v>1469</v>
      </c>
      <c r="C591" s="215" t="s">
        <v>1909</v>
      </c>
      <c r="D591" s="67"/>
      <c r="E591" s="216" t="s">
        <v>1004</v>
      </c>
      <c r="F591" s="216">
        <v>1</v>
      </c>
      <c r="G591" s="68"/>
      <c r="H591" s="240">
        <f t="shared" si="38"/>
        <v>0</v>
      </c>
      <c r="I591" s="81"/>
      <c r="J591" s="90"/>
    </row>
    <row r="592" spans="1:10" ht="48" thickBot="1" x14ac:dyDescent="0.3">
      <c r="A592" s="140" t="s">
        <v>1911</v>
      </c>
      <c r="B592" s="142" t="s">
        <v>100</v>
      </c>
      <c r="C592" s="165" t="s">
        <v>1099</v>
      </c>
      <c r="D592" s="24"/>
      <c r="E592" s="145" t="s">
        <v>5</v>
      </c>
      <c r="F592" s="145">
        <v>19</v>
      </c>
      <c r="G592" s="24"/>
      <c r="H592" s="235">
        <f t="shared" si="38"/>
        <v>0</v>
      </c>
      <c r="I592" s="60"/>
      <c r="J592" s="83"/>
    </row>
    <row r="593" spans="1:10" ht="32.25" thickBot="1" x14ac:dyDescent="0.3">
      <c r="A593" s="140" t="s">
        <v>1912</v>
      </c>
      <c r="B593" s="142" t="s">
        <v>1470</v>
      </c>
      <c r="C593" s="165" t="s">
        <v>687</v>
      </c>
      <c r="D593" s="24"/>
      <c r="E593" s="145" t="s">
        <v>1004</v>
      </c>
      <c r="F593" s="145">
        <v>17</v>
      </c>
      <c r="G593" s="24"/>
      <c r="H593" s="235">
        <f t="shared" si="38"/>
        <v>0</v>
      </c>
      <c r="I593" s="60"/>
      <c r="J593" s="83"/>
    </row>
    <row r="594" spans="1:10" ht="48" thickBot="1" x14ac:dyDescent="0.3">
      <c r="A594" s="140" t="s">
        <v>1913</v>
      </c>
      <c r="B594" s="142" t="s">
        <v>1471</v>
      </c>
      <c r="C594" s="165" t="s">
        <v>1602</v>
      </c>
      <c r="D594" s="24"/>
      <c r="E594" s="145" t="s">
        <v>1004</v>
      </c>
      <c r="F594" s="145">
        <v>2</v>
      </c>
      <c r="G594" s="24"/>
      <c r="H594" s="235">
        <f t="shared" si="38"/>
        <v>0</v>
      </c>
      <c r="I594" s="60"/>
      <c r="J594" s="84"/>
    </row>
    <row r="595" spans="1:10" ht="63.75" thickBot="1" x14ac:dyDescent="0.3">
      <c r="A595" s="140" t="s">
        <v>1914</v>
      </c>
      <c r="B595" s="142" t="s">
        <v>1472</v>
      </c>
      <c r="C595" s="165" t="s">
        <v>1473</v>
      </c>
      <c r="D595" s="24"/>
      <c r="E595" s="145" t="s">
        <v>1004</v>
      </c>
      <c r="F595" s="145">
        <v>2</v>
      </c>
      <c r="G595" s="24"/>
      <c r="H595" s="235">
        <f t="shared" si="38"/>
        <v>0</v>
      </c>
      <c r="I595" s="60"/>
      <c r="J595" s="84"/>
    </row>
    <row r="596" spans="1:10" ht="56.25" customHeight="1" thickBot="1" x14ac:dyDescent="0.3">
      <c r="A596" s="179"/>
      <c r="B596" s="194" t="s">
        <v>1041</v>
      </c>
      <c r="C596" s="195"/>
      <c r="D596" s="48"/>
      <c r="E596" s="153"/>
      <c r="F596" s="153"/>
      <c r="G596" s="34"/>
      <c r="H596" s="232"/>
      <c r="I596" s="72"/>
      <c r="J596" s="83"/>
    </row>
    <row r="597" spans="1:10" ht="95.25" customHeight="1" thickBot="1" x14ac:dyDescent="0.3">
      <c r="A597" s="140" t="s">
        <v>1915</v>
      </c>
      <c r="B597" s="135" t="s">
        <v>61</v>
      </c>
      <c r="C597" s="159" t="s">
        <v>625</v>
      </c>
      <c r="D597" s="18"/>
      <c r="E597" s="133" t="s">
        <v>5</v>
      </c>
      <c r="F597" s="133">
        <v>6</v>
      </c>
      <c r="G597" s="15"/>
      <c r="H597" s="231">
        <f t="shared" ref="H597" si="39">F597*G597</f>
        <v>0</v>
      </c>
      <c r="I597" s="61"/>
      <c r="J597" s="83"/>
    </row>
    <row r="598" spans="1:10" ht="32.25" thickBot="1" x14ac:dyDescent="0.3">
      <c r="A598" s="130" t="s">
        <v>472</v>
      </c>
      <c r="B598" s="199" t="s">
        <v>1475</v>
      </c>
      <c r="C598" s="167" t="s">
        <v>1603</v>
      </c>
      <c r="D598" s="23"/>
      <c r="E598" s="148" t="s">
        <v>5</v>
      </c>
      <c r="F598" s="148">
        <v>2</v>
      </c>
      <c r="G598" s="23"/>
      <c r="H598" s="234">
        <f>F598*G598</f>
        <v>0</v>
      </c>
      <c r="I598" s="71"/>
      <c r="J598" s="84"/>
    </row>
    <row r="599" spans="1:10" ht="32.25" thickBot="1" x14ac:dyDescent="0.3">
      <c r="A599" s="140" t="s">
        <v>473</v>
      </c>
      <c r="B599" s="149" t="s">
        <v>88</v>
      </c>
      <c r="C599" s="165" t="s">
        <v>1605</v>
      </c>
      <c r="D599" s="24"/>
      <c r="E599" s="145" t="s">
        <v>5</v>
      </c>
      <c r="F599" s="145">
        <v>20</v>
      </c>
      <c r="G599" s="24"/>
      <c r="H599" s="235">
        <f t="shared" ref="H599:H610" si="40">F599*G599</f>
        <v>0</v>
      </c>
      <c r="I599" s="60"/>
      <c r="J599" s="83"/>
    </row>
    <row r="600" spans="1:10" ht="32.25" thickBot="1" x14ac:dyDescent="0.3">
      <c r="A600" s="130" t="s">
        <v>474</v>
      </c>
      <c r="B600" s="149" t="s">
        <v>89</v>
      </c>
      <c r="C600" s="165" t="s">
        <v>1606</v>
      </c>
      <c r="D600" s="24"/>
      <c r="E600" s="145" t="s">
        <v>5</v>
      </c>
      <c r="F600" s="145">
        <v>20</v>
      </c>
      <c r="G600" s="24"/>
      <c r="H600" s="235">
        <f t="shared" si="40"/>
        <v>0</v>
      </c>
      <c r="I600" s="60"/>
      <c r="J600" s="83"/>
    </row>
    <row r="601" spans="1:10" ht="32.25" thickBot="1" x14ac:dyDescent="0.3">
      <c r="A601" s="140" t="s">
        <v>697</v>
      </c>
      <c r="B601" s="149" t="s">
        <v>90</v>
      </c>
      <c r="C601" s="165" t="s">
        <v>1607</v>
      </c>
      <c r="D601" s="24"/>
      <c r="E601" s="145" t="s">
        <v>5</v>
      </c>
      <c r="F601" s="145">
        <v>20</v>
      </c>
      <c r="G601" s="24"/>
      <c r="H601" s="235">
        <f t="shared" si="40"/>
        <v>0</v>
      </c>
      <c r="I601" s="60"/>
      <c r="J601" s="83"/>
    </row>
    <row r="602" spans="1:10" ht="32.25" thickBot="1" x14ac:dyDescent="0.3">
      <c r="A602" s="130" t="s">
        <v>698</v>
      </c>
      <c r="B602" s="149" t="s">
        <v>1604</v>
      </c>
      <c r="C602" s="165" t="s">
        <v>1608</v>
      </c>
      <c r="D602" s="24"/>
      <c r="E602" s="145" t="s">
        <v>5</v>
      </c>
      <c r="F602" s="145">
        <v>20</v>
      </c>
      <c r="G602" s="24"/>
      <c r="H602" s="235">
        <f t="shared" si="40"/>
        <v>0</v>
      </c>
      <c r="I602" s="60"/>
      <c r="J602" s="83"/>
    </row>
    <row r="603" spans="1:10" ht="32.25" thickBot="1" x14ac:dyDescent="0.3">
      <c r="A603" s="140" t="s">
        <v>699</v>
      </c>
      <c r="B603" s="149" t="s">
        <v>91</v>
      </c>
      <c r="C603" s="165" t="s">
        <v>1609</v>
      </c>
      <c r="D603" s="24"/>
      <c r="E603" s="145" t="s">
        <v>5</v>
      </c>
      <c r="F603" s="145">
        <v>20</v>
      </c>
      <c r="G603" s="24"/>
      <c r="H603" s="235">
        <f t="shared" si="40"/>
        <v>0</v>
      </c>
      <c r="I603" s="60"/>
      <c r="J603" s="83"/>
    </row>
    <row r="604" spans="1:10" ht="32.25" thickBot="1" x14ac:dyDescent="0.3">
      <c r="A604" s="130" t="s">
        <v>700</v>
      </c>
      <c r="B604" s="149" t="s">
        <v>92</v>
      </c>
      <c r="C604" s="165" t="s">
        <v>1610</v>
      </c>
      <c r="D604" s="24"/>
      <c r="E604" s="145" t="s">
        <v>5</v>
      </c>
      <c r="F604" s="145">
        <v>20</v>
      </c>
      <c r="G604" s="24"/>
      <c r="H604" s="235">
        <f t="shared" si="40"/>
        <v>0</v>
      </c>
      <c r="I604" s="60"/>
      <c r="J604" s="83"/>
    </row>
    <row r="605" spans="1:10" ht="32.25" thickBot="1" x14ac:dyDescent="0.3">
      <c r="A605" s="140" t="s">
        <v>701</v>
      </c>
      <c r="B605" s="149" t="s">
        <v>93</v>
      </c>
      <c r="C605" s="165" t="s">
        <v>1611</v>
      </c>
      <c r="D605" s="24"/>
      <c r="E605" s="145" t="s">
        <v>5</v>
      </c>
      <c r="F605" s="145">
        <v>20</v>
      </c>
      <c r="G605" s="24"/>
      <c r="H605" s="235">
        <f t="shared" si="40"/>
        <v>0</v>
      </c>
      <c r="I605" s="60"/>
      <c r="J605" s="83"/>
    </row>
    <row r="606" spans="1:10" ht="48" thickBot="1" x14ac:dyDescent="0.3">
      <c r="A606" s="130" t="s">
        <v>702</v>
      </c>
      <c r="B606" s="149" t="s">
        <v>94</v>
      </c>
      <c r="C606" s="165" t="s">
        <v>1610</v>
      </c>
      <c r="D606" s="24"/>
      <c r="E606" s="145" t="s">
        <v>5</v>
      </c>
      <c r="F606" s="145">
        <v>20</v>
      </c>
      <c r="G606" s="24"/>
      <c r="H606" s="235">
        <f t="shared" si="40"/>
        <v>0</v>
      </c>
      <c r="I606" s="60"/>
      <c r="J606" s="83"/>
    </row>
    <row r="607" spans="1:10" ht="32.25" thickBot="1" x14ac:dyDescent="0.3">
      <c r="A607" s="140" t="s">
        <v>703</v>
      </c>
      <c r="B607" s="149" t="s">
        <v>95</v>
      </c>
      <c r="C607" s="165" t="s">
        <v>1612</v>
      </c>
      <c r="D607" s="24"/>
      <c r="E607" s="145" t="s">
        <v>5</v>
      </c>
      <c r="F607" s="145">
        <v>10</v>
      </c>
      <c r="G607" s="24"/>
      <c r="H607" s="235">
        <f t="shared" si="40"/>
        <v>0</v>
      </c>
      <c r="I607" s="60"/>
      <c r="J607" s="83"/>
    </row>
    <row r="608" spans="1:10" ht="32.25" thickBot="1" x14ac:dyDescent="0.3">
      <c r="A608" s="130" t="s">
        <v>704</v>
      </c>
      <c r="B608" s="149" t="s">
        <v>96</v>
      </c>
      <c r="C608" s="165" t="s">
        <v>1612</v>
      </c>
      <c r="D608" s="24"/>
      <c r="E608" s="145" t="s">
        <v>5</v>
      </c>
      <c r="F608" s="145">
        <v>10</v>
      </c>
      <c r="G608" s="24"/>
      <c r="H608" s="235">
        <f t="shared" si="40"/>
        <v>0</v>
      </c>
      <c r="I608" s="60"/>
      <c r="J608" s="83"/>
    </row>
    <row r="609" spans="1:10" ht="32.25" thickBot="1" x14ac:dyDescent="0.3">
      <c r="A609" s="140" t="s">
        <v>705</v>
      </c>
      <c r="B609" s="149" t="s">
        <v>97</v>
      </c>
      <c r="C609" s="165" t="s">
        <v>1612</v>
      </c>
      <c r="D609" s="24"/>
      <c r="E609" s="145" t="s">
        <v>5</v>
      </c>
      <c r="F609" s="145">
        <v>10</v>
      </c>
      <c r="G609" s="24"/>
      <c r="H609" s="235">
        <f t="shared" si="40"/>
        <v>0</v>
      </c>
      <c r="I609" s="60"/>
      <c r="J609" s="83"/>
    </row>
    <row r="610" spans="1:10" ht="48" thickBot="1" x14ac:dyDescent="0.3">
      <c r="A610" s="130" t="s">
        <v>706</v>
      </c>
      <c r="B610" s="149" t="s">
        <v>98</v>
      </c>
      <c r="C610" s="165" t="s">
        <v>1612</v>
      </c>
      <c r="D610" s="24"/>
      <c r="E610" s="145" t="s">
        <v>5</v>
      </c>
      <c r="F610" s="145">
        <v>10</v>
      </c>
      <c r="G610" s="24"/>
      <c r="H610" s="235">
        <f t="shared" si="40"/>
        <v>0</v>
      </c>
      <c r="I610" s="60"/>
      <c r="J610" s="83"/>
    </row>
    <row r="611" spans="1:10" x14ac:dyDescent="0.25">
      <c r="J611" s="83"/>
    </row>
    <row r="612" spans="1:10" ht="112.5" x14ac:dyDescent="0.25">
      <c r="A612" s="262" t="s">
        <v>9</v>
      </c>
      <c r="B612" s="263" t="s">
        <v>0</v>
      </c>
      <c r="C612" s="264" t="s">
        <v>14</v>
      </c>
      <c r="D612" s="263" t="s">
        <v>15</v>
      </c>
      <c r="E612" s="263" t="s">
        <v>2</v>
      </c>
      <c r="F612" s="263" t="s">
        <v>1</v>
      </c>
      <c r="G612" s="263" t="s">
        <v>3</v>
      </c>
      <c r="H612" s="265" t="s">
        <v>4</v>
      </c>
      <c r="I612" s="266" t="s">
        <v>801</v>
      </c>
      <c r="J612" s="83"/>
    </row>
    <row r="613" spans="1:10" ht="26.25" x14ac:dyDescent="0.25">
      <c r="A613" s="92"/>
      <c r="B613" s="251" t="s">
        <v>714</v>
      </c>
      <c r="C613" s="252"/>
      <c r="D613" s="252"/>
      <c r="E613" s="252"/>
      <c r="F613" s="252"/>
      <c r="G613" s="252"/>
      <c r="H613" s="252"/>
      <c r="I613" s="252"/>
      <c r="J613" s="83"/>
    </row>
    <row r="614" spans="1:10" ht="32.25" thickBot="1" x14ac:dyDescent="0.3">
      <c r="A614" s="127" t="s">
        <v>715</v>
      </c>
      <c r="B614" s="217" t="s">
        <v>845</v>
      </c>
      <c r="C614" s="97" t="s">
        <v>803</v>
      </c>
      <c r="D614" s="2"/>
      <c r="E614" s="129" t="s">
        <v>1004</v>
      </c>
      <c r="F614" s="129">
        <v>2</v>
      </c>
      <c r="G614" s="3"/>
      <c r="H614" s="231">
        <f>F614*G614</f>
        <v>0</v>
      </c>
      <c r="I614" s="69"/>
      <c r="J614" s="83"/>
    </row>
    <row r="615" spans="1:10" ht="32.25" thickBot="1" x14ac:dyDescent="0.3">
      <c r="A615" s="154" t="s">
        <v>716</v>
      </c>
      <c r="B615" s="218" t="s">
        <v>846</v>
      </c>
      <c r="C615" s="155" t="s">
        <v>804</v>
      </c>
      <c r="D615" s="2"/>
      <c r="E615" s="133" t="s">
        <v>5</v>
      </c>
      <c r="F615" s="133">
        <v>2</v>
      </c>
      <c r="G615" s="15"/>
      <c r="H615" s="231">
        <f t="shared" ref="H615:H673" si="41">F615*G615</f>
        <v>0</v>
      </c>
      <c r="I615" s="61"/>
      <c r="J615" s="83"/>
    </row>
    <row r="616" spans="1:10" ht="32.25" thickBot="1" x14ac:dyDescent="0.3">
      <c r="A616" s="173" t="s">
        <v>717</v>
      </c>
      <c r="B616" s="218" t="s">
        <v>847</v>
      </c>
      <c r="C616" s="155" t="s">
        <v>805</v>
      </c>
      <c r="D616" s="2"/>
      <c r="E616" s="133" t="s">
        <v>5</v>
      </c>
      <c r="F616" s="175">
        <v>1</v>
      </c>
      <c r="G616" s="15"/>
      <c r="H616" s="231">
        <f t="shared" si="41"/>
        <v>0</v>
      </c>
      <c r="I616" s="61"/>
      <c r="J616" s="83"/>
    </row>
    <row r="617" spans="1:10" ht="32.25" thickBot="1" x14ac:dyDescent="0.3">
      <c r="A617" s="130" t="s">
        <v>718</v>
      </c>
      <c r="B617" s="218" t="s">
        <v>888</v>
      </c>
      <c r="C617" s="155" t="s">
        <v>806</v>
      </c>
      <c r="D617" s="6"/>
      <c r="E617" s="133" t="s">
        <v>5</v>
      </c>
      <c r="F617" s="133">
        <v>1</v>
      </c>
      <c r="G617" s="15"/>
      <c r="H617" s="231">
        <f t="shared" si="41"/>
        <v>0</v>
      </c>
      <c r="I617" s="61"/>
      <c r="J617" s="83"/>
    </row>
    <row r="618" spans="1:10" ht="79.5" thickBot="1" x14ac:dyDescent="0.3">
      <c r="A618" s="130" t="s">
        <v>719</v>
      </c>
      <c r="B618" s="219" t="s">
        <v>848</v>
      </c>
      <c r="C618" s="155" t="s">
        <v>1916</v>
      </c>
      <c r="D618" s="94"/>
      <c r="E618" s="133" t="s">
        <v>5</v>
      </c>
      <c r="F618" s="133">
        <v>1</v>
      </c>
      <c r="G618" s="15"/>
      <c r="H618" s="231">
        <f t="shared" si="41"/>
        <v>0</v>
      </c>
      <c r="I618" s="61"/>
      <c r="J618" s="87"/>
    </row>
    <row r="619" spans="1:10" ht="63.75" thickBot="1" x14ac:dyDescent="0.3">
      <c r="A619" s="130" t="s">
        <v>720</v>
      </c>
      <c r="B619" s="219" t="s">
        <v>849</v>
      </c>
      <c r="C619" s="177" t="s">
        <v>1917</v>
      </c>
      <c r="D619" s="95"/>
      <c r="E619" s="133" t="s">
        <v>5</v>
      </c>
      <c r="F619" s="133">
        <v>1</v>
      </c>
      <c r="G619" s="15"/>
      <c r="H619" s="231">
        <f t="shared" si="41"/>
        <v>0</v>
      </c>
      <c r="I619" s="61"/>
      <c r="J619" s="83"/>
    </row>
    <row r="620" spans="1:10" ht="63.75" thickBot="1" x14ac:dyDescent="0.3">
      <c r="A620" s="130" t="s">
        <v>721</v>
      </c>
      <c r="B620" s="219" t="s">
        <v>850</v>
      </c>
      <c r="C620" s="177" t="s">
        <v>1918</v>
      </c>
      <c r="D620" s="26"/>
      <c r="E620" s="133" t="s">
        <v>5</v>
      </c>
      <c r="F620" s="133">
        <v>1</v>
      </c>
      <c r="G620" s="15"/>
      <c r="H620" s="231">
        <f t="shared" si="41"/>
        <v>0</v>
      </c>
      <c r="I620" s="61"/>
      <c r="J620" s="83"/>
    </row>
    <row r="621" spans="1:10" ht="63.75" thickBot="1" x14ac:dyDescent="0.3">
      <c r="A621" s="130" t="s">
        <v>722</v>
      </c>
      <c r="B621" s="219" t="s">
        <v>851</v>
      </c>
      <c r="C621" s="155" t="s">
        <v>1919</v>
      </c>
      <c r="D621" s="96"/>
      <c r="E621" s="133" t="s">
        <v>5</v>
      </c>
      <c r="F621" s="133">
        <v>1</v>
      </c>
      <c r="G621" s="15"/>
      <c r="H621" s="231">
        <f t="shared" si="41"/>
        <v>0</v>
      </c>
      <c r="I621" s="61"/>
      <c r="J621" s="83"/>
    </row>
    <row r="622" spans="1:10" ht="48" thickBot="1" x14ac:dyDescent="0.3">
      <c r="A622" s="130" t="s">
        <v>723</v>
      </c>
      <c r="B622" s="218" t="s">
        <v>852</v>
      </c>
      <c r="C622" s="177" t="s">
        <v>1613</v>
      </c>
      <c r="D622" s="22"/>
      <c r="E622" s="133" t="s">
        <v>5</v>
      </c>
      <c r="F622" s="133">
        <v>1</v>
      </c>
      <c r="G622" s="15"/>
      <c r="H622" s="231">
        <f t="shared" si="41"/>
        <v>0</v>
      </c>
      <c r="I622" s="61"/>
      <c r="J622" s="83"/>
    </row>
    <row r="623" spans="1:10" ht="32.25" thickBot="1" x14ac:dyDescent="0.3">
      <c r="A623" s="130" t="s">
        <v>724</v>
      </c>
      <c r="B623" s="218" t="s">
        <v>853</v>
      </c>
      <c r="C623" s="177" t="s">
        <v>1614</v>
      </c>
      <c r="D623" s="22"/>
      <c r="E623" s="133" t="s">
        <v>5</v>
      </c>
      <c r="F623" s="133">
        <v>1</v>
      </c>
      <c r="G623" s="15"/>
      <c r="H623" s="231">
        <f t="shared" si="41"/>
        <v>0</v>
      </c>
      <c r="I623" s="61"/>
      <c r="J623" s="83"/>
    </row>
    <row r="624" spans="1:10" ht="63.75" thickBot="1" x14ac:dyDescent="0.3">
      <c r="A624" s="130" t="s">
        <v>725</v>
      </c>
      <c r="B624" s="218" t="s">
        <v>854</v>
      </c>
      <c r="C624" s="177" t="s">
        <v>1920</v>
      </c>
      <c r="D624" s="43"/>
      <c r="E624" s="133" t="s">
        <v>1004</v>
      </c>
      <c r="F624" s="133">
        <v>1</v>
      </c>
      <c r="G624" s="15"/>
      <c r="H624" s="231">
        <f t="shared" si="41"/>
        <v>0</v>
      </c>
      <c r="I624" s="61"/>
      <c r="J624" s="122"/>
    </row>
    <row r="625" spans="1:10" ht="48" thickBot="1" x14ac:dyDescent="0.3">
      <c r="A625" s="130" t="s">
        <v>726</v>
      </c>
      <c r="B625" s="218" t="s">
        <v>855</v>
      </c>
      <c r="C625" s="220" t="s">
        <v>808</v>
      </c>
      <c r="D625" s="9"/>
      <c r="E625" s="133" t="s">
        <v>5</v>
      </c>
      <c r="F625" s="133">
        <v>1</v>
      </c>
      <c r="G625" s="15"/>
      <c r="H625" s="231">
        <f t="shared" si="41"/>
        <v>0</v>
      </c>
      <c r="I625" s="61"/>
      <c r="J625" s="83"/>
    </row>
    <row r="626" spans="1:10" ht="32.25" thickBot="1" x14ac:dyDescent="0.3">
      <c r="A626" s="130" t="s">
        <v>727</v>
      </c>
      <c r="B626" s="218" t="s">
        <v>856</v>
      </c>
      <c r="C626" s="157" t="s">
        <v>809</v>
      </c>
      <c r="D626" s="9"/>
      <c r="E626" s="133" t="s">
        <v>5</v>
      </c>
      <c r="F626" s="133">
        <v>1</v>
      </c>
      <c r="G626" s="15"/>
      <c r="H626" s="231">
        <f t="shared" si="41"/>
        <v>0</v>
      </c>
      <c r="I626" s="61"/>
      <c r="J626" s="83"/>
    </row>
    <row r="627" spans="1:10" ht="48" thickBot="1" x14ac:dyDescent="0.3">
      <c r="A627" s="130" t="s">
        <v>728</v>
      </c>
      <c r="B627" s="218" t="s">
        <v>857</v>
      </c>
      <c r="C627" s="157" t="s">
        <v>810</v>
      </c>
      <c r="D627" s="8"/>
      <c r="E627" s="133" t="s">
        <v>5</v>
      </c>
      <c r="F627" s="133">
        <v>1</v>
      </c>
      <c r="G627" s="15"/>
      <c r="H627" s="231">
        <f t="shared" si="41"/>
        <v>0</v>
      </c>
      <c r="I627" s="61"/>
      <c r="J627" s="83"/>
    </row>
    <row r="628" spans="1:10" ht="32.25" thickBot="1" x14ac:dyDescent="0.3">
      <c r="A628" s="130" t="s">
        <v>729</v>
      </c>
      <c r="B628" s="218" t="s">
        <v>858</v>
      </c>
      <c r="C628" s="157" t="s">
        <v>811</v>
      </c>
      <c r="D628" s="8"/>
      <c r="E628" s="133" t="s">
        <v>5</v>
      </c>
      <c r="F628" s="133">
        <v>1</v>
      </c>
      <c r="G628" s="15"/>
      <c r="H628" s="231">
        <f t="shared" si="41"/>
        <v>0</v>
      </c>
      <c r="I628" s="61"/>
      <c r="J628" s="83"/>
    </row>
    <row r="629" spans="1:10" ht="48" thickBot="1" x14ac:dyDescent="0.3">
      <c r="A629" s="130" t="s">
        <v>730</v>
      </c>
      <c r="B629" s="218" t="s">
        <v>859</v>
      </c>
      <c r="C629" s="157" t="s">
        <v>1615</v>
      </c>
      <c r="D629" s="52"/>
      <c r="E629" s="133" t="s">
        <v>5</v>
      </c>
      <c r="F629" s="133">
        <v>1</v>
      </c>
      <c r="G629" s="15"/>
      <c r="H629" s="231">
        <f t="shared" si="41"/>
        <v>0</v>
      </c>
      <c r="I629" s="61"/>
      <c r="J629" s="106"/>
    </row>
    <row r="630" spans="1:10" ht="32.25" thickBot="1" x14ac:dyDescent="0.3">
      <c r="A630" s="130" t="s">
        <v>731</v>
      </c>
      <c r="B630" s="218" t="s">
        <v>860</v>
      </c>
      <c r="C630" s="157" t="s">
        <v>1476</v>
      </c>
      <c r="D630" s="52"/>
      <c r="E630" s="133" t="s">
        <v>5</v>
      </c>
      <c r="F630" s="133">
        <v>1</v>
      </c>
      <c r="G630" s="15"/>
      <c r="H630" s="231">
        <f t="shared" si="41"/>
        <v>0</v>
      </c>
      <c r="I630" s="61"/>
      <c r="J630" s="106"/>
    </row>
    <row r="631" spans="1:10" ht="48" thickBot="1" x14ac:dyDescent="0.3">
      <c r="A631" s="130" t="s">
        <v>732</v>
      </c>
      <c r="B631" s="218" t="s">
        <v>861</v>
      </c>
      <c r="C631" s="157" t="s">
        <v>812</v>
      </c>
      <c r="D631" s="10"/>
      <c r="E631" s="133" t="s">
        <v>5</v>
      </c>
      <c r="F631" s="133">
        <v>1</v>
      </c>
      <c r="G631" s="15"/>
      <c r="H631" s="231">
        <f t="shared" si="41"/>
        <v>0</v>
      </c>
      <c r="I631" s="61"/>
      <c r="J631" s="83"/>
    </row>
    <row r="632" spans="1:10" ht="63.75" thickBot="1" x14ac:dyDescent="0.3">
      <c r="A632" s="130" t="s">
        <v>733</v>
      </c>
      <c r="B632" s="218" t="s">
        <v>863</v>
      </c>
      <c r="C632" s="157" t="s">
        <v>862</v>
      </c>
      <c r="D632" s="11"/>
      <c r="E632" s="133" t="s">
        <v>5</v>
      </c>
      <c r="F632" s="133">
        <v>1</v>
      </c>
      <c r="G632" s="15"/>
      <c r="H632" s="231">
        <f t="shared" si="41"/>
        <v>0</v>
      </c>
      <c r="I632" s="61"/>
      <c r="J632" s="83"/>
    </row>
    <row r="633" spans="1:10" ht="32.25" thickBot="1" x14ac:dyDescent="0.3">
      <c r="A633" s="130" t="s">
        <v>734</v>
      </c>
      <c r="B633" s="219" t="s">
        <v>864</v>
      </c>
      <c r="C633" s="155" t="s">
        <v>1921</v>
      </c>
      <c r="D633" s="52"/>
      <c r="E633" s="186" t="s">
        <v>5</v>
      </c>
      <c r="F633" s="186">
        <v>1</v>
      </c>
      <c r="G633" s="15"/>
      <c r="H633" s="231">
        <f t="shared" si="41"/>
        <v>0</v>
      </c>
      <c r="I633" s="61"/>
      <c r="J633" s="123"/>
    </row>
    <row r="634" spans="1:10" ht="32.25" thickBot="1" x14ac:dyDescent="0.3">
      <c r="A634" s="130" t="s">
        <v>735</v>
      </c>
      <c r="B634" s="221" t="s">
        <v>865</v>
      </c>
      <c r="C634" s="222" t="s">
        <v>1922</v>
      </c>
      <c r="D634" s="42"/>
      <c r="E634" s="185" t="s">
        <v>5</v>
      </c>
      <c r="F634" s="185">
        <v>1</v>
      </c>
      <c r="G634" s="14"/>
      <c r="H634" s="231">
        <f t="shared" si="41"/>
        <v>0</v>
      </c>
      <c r="I634" s="70"/>
      <c r="J634" s="124"/>
    </row>
    <row r="635" spans="1:10" ht="63.75" thickBot="1" x14ac:dyDescent="0.3">
      <c r="A635" s="130" t="s">
        <v>736</v>
      </c>
      <c r="B635" s="218" t="s">
        <v>866</v>
      </c>
      <c r="C635" s="157" t="s">
        <v>1616</v>
      </c>
      <c r="D635" s="12"/>
      <c r="E635" s="133" t="s">
        <v>5</v>
      </c>
      <c r="F635" s="133">
        <v>1</v>
      </c>
      <c r="G635" s="15"/>
      <c r="H635" s="231">
        <f t="shared" si="41"/>
        <v>0</v>
      </c>
      <c r="I635" s="61"/>
      <c r="J635" s="83"/>
    </row>
    <row r="636" spans="1:10" ht="48" thickBot="1" x14ac:dyDescent="0.3">
      <c r="A636" s="130" t="s">
        <v>737</v>
      </c>
      <c r="B636" s="218" t="s">
        <v>867</v>
      </c>
      <c r="C636" s="157" t="s">
        <v>1617</v>
      </c>
      <c r="D636" s="12"/>
      <c r="E636" s="133" t="s">
        <v>5</v>
      </c>
      <c r="F636" s="133">
        <v>1</v>
      </c>
      <c r="G636" s="15"/>
      <c r="H636" s="231">
        <f t="shared" si="41"/>
        <v>0</v>
      </c>
      <c r="I636" s="61"/>
      <c r="J636" s="83"/>
    </row>
    <row r="637" spans="1:10" ht="48" thickBot="1" x14ac:dyDescent="0.3">
      <c r="A637" s="130" t="s">
        <v>738</v>
      </c>
      <c r="B637" s="218" t="s">
        <v>868</v>
      </c>
      <c r="C637" s="155" t="s">
        <v>1923</v>
      </c>
      <c r="D637" s="39"/>
      <c r="E637" s="133" t="s">
        <v>5</v>
      </c>
      <c r="F637" s="133">
        <v>1</v>
      </c>
      <c r="G637" s="15"/>
      <c r="H637" s="231">
        <f t="shared" si="41"/>
        <v>0</v>
      </c>
      <c r="I637" s="61"/>
      <c r="J637" s="125"/>
    </row>
    <row r="638" spans="1:10" ht="63.75" thickBot="1" x14ac:dyDescent="0.3">
      <c r="A638" s="130" t="s">
        <v>739</v>
      </c>
      <c r="B638" s="218" t="s">
        <v>1618</v>
      </c>
      <c r="C638" s="155" t="s">
        <v>1619</v>
      </c>
      <c r="D638" s="37"/>
      <c r="E638" s="133" t="s">
        <v>5</v>
      </c>
      <c r="F638" s="133">
        <v>1</v>
      </c>
      <c r="G638" s="15"/>
      <c r="H638" s="231">
        <f t="shared" si="41"/>
        <v>0</v>
      </c>
      <c r="I638" s="61"/>
      <c r="J638" s="83"/>
    </row>
    <row r="639" spans="1:10" ht="63.75" thickBot="1" x14ac:dyDescent="0.3">
      <c r="A639" s="130" t="s">
        <v>740</v>
      </c>
      <c r="B639" s="221" t="s">
        <v>1477</v>
      </c>
      <c r="C639" s="158" t="s">
        <v>814</v>
      </c>
      <c r="D639" s="16"/>
      <c r="E639" s="139" t="s">
        <v>5</v>
      </c>
      <c r="F639" s="139">
        <v>1</v>
      </c>
      <c r="G639" s="14"/>
      <c r="H639" s="231">
        <f t="shared" si="41"/>
        <v>0</v>
      </c>
      <c r="I639" s="70"/>
      <c r="J639" s="83"/>
    </row>
    <row r="640" spans="1:10" ht="32.25" thickBot="1" x14ac:dyDescent="0.3">
      <c r="A640" s="130" t="s">
        <v>741</v>
      </c>
      <c r="B640" s="219" t="s">
        <v>1478</v>
      </c>
      <c r="C640" s="155" t="s">
        <v>815</v>
      </c>
      <c r="D640" s="6"/>
      <c r="E640" s="133" t="s">
        <v>5</v>
      </c>
      <c r="F640" s="133">
        <v>1</v>
      </c>
      <c r="G640" s="15"/>
      <c r="H640" s="231">
        <f t="shared" si="41"/>
        <v>0</v>
      </c>
      <c r="I640" s="61"/>
      <c r="J640" s="83"/>
    </row>
    <row r="641" spans="1:10" ht="48" thickBot="1" x14ac:dyDescent="0.3">
      <c r="A641" s="130" t="s">
        <v>742</v>
      </c>
      <c r="B641" s="218" t="s">
        <v>869</v>
      </c>
      <c r="C641" s="155" t="s">
        <v>1924</v>
      </c>
      <c r="D641" s="37"/>
      <c r="E641" s="133" t="s">
        <v>5</v>
      </c>
      <c r="F641" s="133">
        <v>1</v>
      </c>
      <c r="G641" s="15"/>
      <c r="H641" s="231">
        <f t="shared" si="41"/>
        <v>0</v>
      </c>
      <c r="I641" s="61"/>
      <c r="J641" s="84"/>
    </row>
    <row r="642" spans="1:10" ht="63.75" thickBot="1" x14ac:dyDescent="0.3">
      <c r="A642" s="130" t="s">
        <v>743</v>
      </c>
      <c r="B642" s="218" t="s">
        <v>1023</v>
      </c>
      <c r="C642" s="155" t="s">
        <v>1620</v>
      </c>
      <c r="D642" s="6"/>
      <c r="E642" s="133" t="s">
        <v>1004</v>
      </c>
      <c r="F642" s="193">
        <v>1</v>
      </c>
      <c r="G642" s="15"/>
      <c r="H642" s="231">
        <f t="shared" si="41"/>
        <v>0</v>
      </c>
      <c r="I642" s="61"/>
      <c r="J642" s="83"/>
    </row>
    <row r="643" spans="1:10" ht="79.5" thickBot="1" x14ac:dyDescent="0.3">
      <c r="A643" s="130" t="s">
        <v>744</v>
      </c>
      <c r="B643" s="218" t="s">
        <v>1621</v>
      </c>
      <c r="C643" s="190" t="s">
        <v>1024</v>
      </c>
      <c r="D643" s="2"/>
      <c r="E643" s="133" t="s">
        <v>5</v>
      </c>
      <c r="F643" s="133">
        <v>1</v>
      </c>
      <c r="G643" s="15"/>
      <c r="H643" s="231">
        <f t="shared" si="41"/>
        <v>0</v>
      </c>
      <c r="I643" s="61"/>
      <c r="J643" s="87"/>
    </row>
    <row r="644" spans="1:10" ht="95.25" thickBot="1" x14ac:dyDescent="0.3">
      <c r="A644" s="130" t="s">
        <v>745</v>
      </c>
      <c r="B644" s="223" t="s">
        <v>1622</v>
      </c>
      <c r="C644" s="155" t="s">
        <v>2026</v>
      </c>
      <c r="D644" s="63"/>
      <c r="E644" s="133" t="s">
        <v>5</v>
      </c>
      <c r="F644" s="133">
        <v>1</v>
      </c>
      <c r="G644" s="15"/>
      <c r="H644" s="231">
        <f t="shared" si="41"/>
        <v>0</v>
      </c>
      <c r="I644" s="61"/>
      <c r="J644" s="83"/>
    </row>
    <row r="645" spans="1:10" ht="32.25" thickBot="1" x14ac:dyDescent="0.3">
      <c r="A645" s="130" t="s">
        <v>746</v>
      </c>
      <c r="B645" s="224" t="s">
        <v>870</v>
      </c>
      <c r="C645" s="158" t="s">
        <v>1025</v>
      </c>
      <c r="D645" s="16"/>
      <c r="E645" s="139" t="s">
        <v>5</v>
      </c>
      <c r="F645" s="139">
        <v>1</v>
      </c>
      <c r="G645" s="14"/>
      <c r="H645" s="231">
        <f t="shared" si="41"/>
        <v>0</v>
      </c>
      <c r="I645" s="70"/>
      <c r="J645" s="83"/>
    </row>
    <row r="646" spans="1:10" ht="32.25" thickBot="1" x14ac:dyDescent="0.3">
      <c r="A646" s="130" t="s">
        <v>747</v>
      </c>
      <c r="B646" s="224" t="s">
        <v>872</v>
      </c>
      <c r="C646" s="158" t="s">
        <v>1026</v>
      </c>
      <c r="D646" s="16"/>
      <c r="E646" s="139" t="s">
        <v>5</v>
      </c>
      <c r="F646" s="139">
        <v>1</v>
      </c>
      <c r="G646" s="14"/>
      <c r="H646" s="231">
        <f t="shared" si="41"/>
        <v>0</v>
      </c>
      <c r="I646" s="70"/>
      <c r="J646" s="83"/>
    </row>
    <row r="647" spans="1:10" ht="63.75" thickBot="1" x14ac:dyDescent="0.3">
      <c r="A647" s="130" t="s">
        <v>748</v>
      </c>
      <c r="B647" s="225" t="s">
        <v>873</v>
      </c>
      <c r="C647" s="190" t="s">
        <v>1027</v>
      </c>
      <c r="D647" s="2"/>
      <c r="E647" s="133" t="s">
        <v>5</v>
      </c>
      <c r="F647" s="133">
        <v>1</v>
      </c>
      <c r="G647" s="15"/>
      <c r="H647" s="231">
        <f t="shared" si="41"/>
        <v>0</v>
      </c>
      <c r="I647" s="61"/>
      <c r="J647" s="83"/>
    </row>
    <row r="648" spans="1:10" ht="32.25" thickBot="1" x14ac:dyDescent="0.3">
      <c r="A648" s="130" t="s">
        <v>749</v>
      </c>
      <c r="B648" s="224" t="s">
        <v>874</v>
      </c>
      <c r="C648" s="158" t="s">
        <v>816</v>
      </c>
      <c r="D648" s="16"/>
      <c r="E648" s="139" t="s">
        <v>5</v>
      </c>
      <c r="F648" s="139">
        <v>1</v>
      </c>
      <c r="G648" s="14"/>
      <c r="H648" s="231">
        <f t="shared" si="41"/>
        <v>0</v>
      </c>
      <c r="I648" s="74"/>
      <c r="J648" s="83"/>
    </row>
    <row r="649" spans="1:10" ht="79.5" thickBot="1" x14ac:dyDescent="0.3">
      <c r="A649" s="130" t="s">
        <v>750</v>
      </c>
      <c r="B649" s="225" t="s">
        <v>875</v>
      </c>
      <c r="C649" s="190" t="s">
        <v>876</v>
      </c>
      <c r="D649" s="2"/>
      <c r="E649" s="133" t="s">
        <v>5</v>
      </c>
      <c r="F649" s="133">
        <v>1</v>
      </c>
      <c r="G649" s="15"/>
      <c r="H649" s="231">
        <f t="shared" si="41"/>
        <v>0</v>
      </c>
      <c r="I649" s="61"/>
      <c r="J649" s="83"/>
    </row>
    <row r="650" spans="1:10" ht="48" thickBot="1" x14ac:dyDescent="0.3">
      <c r="A650" s="130" t="s">
        <v>751</v>
      </c>
      <c r="B650" s="226" t="s">
        <v>877</v>
      </c>
      <c r="C650" s="136" t="s">
        <v>817</v>
      </c>
      <c r="D650" s="2"/>
      <c r="E650" s="129" t="s">
        <v>5</v>
      </c>
      <c r="F650" s="129">
        <v>1</v>
      </c>
      <c r="G650" s="3"/>
      <c r="H650" s="231">
        <f t="shared" si="41"/>
        <v>0</v>
      </c>
      <c r="I650" s="69"/>
      <c r="J650" s="83"/>
    </row>
    <row r="651" spans="1:10" ht="79.5" thickBot="1" x14ac:dyDescent="0.3">
      <c r="A651" s="130" t="s">
        <v>752</v>
      </c>
      <c r="B651" s="225" t="s">
        <v>879</v>
      </c>
      <c r="C651" s="155" t="s">
        <v>878</v>
      </c>
      <c r="D651" s="6"/>
      <c r="E651" s="133" t="s">
        <v>1004</v>
      </c>
      <c r="F651" s="133">
        <v>1</v>
      </c>
      <c r="G651" s="15"/>
      <c r="H651" s="231">
        <f t="shared" si="41"/>
        <v>0</v>
      </c>
      <c r="I651" s="61"/>
      <c r="J651" s="83"/>
    </row>
    <row r="652" spans="1:10" ht="142.5" thickBot="1" x14ac:dyDescent="0.3">
      <c r="A652" s="130" t="s">
        <v>753</v>
      </c>
      <c r="B652" s="225" t="s">
        <v>880</v>
      </c>
      <c r="C652" s="155" t="s">
        <v>818</v>
      </c>
      <c r="D652" s="6"/>
      <c r="E652" s="133" t="s">
        <v>5</v>
      </c>
      <c r="F652" s="133">
        <v>1</v>
      </c>
      <c r="G652" s="15"/>
      <c r="H652" s="231">
        <f t="shared" si="41"/>
        <v>0</v>
      </c>
      <c r="I652" s="61"/>
      <c r="J652" s="83"/>
    </row>
    <row r="653" spans="1:10" ht="48" thickBot="1" x14ac:dyDescent="0.3">
      <c r="A653" s="130" t="s">
        <v>754</v>
      </c>
      <c r="B653" s="225" t="s">
        <v>881</v>
      </c>
      <c r="C653" s="155" t="s">
        <v>1028</v>
      </c>
      <c r="D653" s="2"/>
      <c r="E653" s="133" t="s">
        <v>5</v>
      </c>
      <c r="F653" s="133">
        <v>1</v>
      </c>
      <c r="G653" s="15"/>
      <c r="H653" s="231">
        <f t="shared" si="41"/>
        <v>0</v>
      </c>
      <c r="I653" s="61"/>
      <c r="J653" s="83"/>
    </row>
    <row r="654" spans="1:10" ht="32.25" thickBot="1" x14ac:dyDescent="0.3">
      <c r="A654" s="130" t="s">
        <v>755</v>
      </c>
      <c r="B654" s="225" t="s">
        <v>882</v>
      </c>
      <c r="C654" s="155" t="s">
        <v>819</v>
      </c>
      <c r="D654" s="6"/>
      <c r="E654" s="133" t="s">
        <v>5</v>
      </c>
      <c r="F654" s="133">
        <v>1</v>
      </c>
      <c r="G654" s="15"/>
      <c r="H654" s="231">
        <f t="shared" si="41"/>
        <v>0</v>
      </c>
      <c r="I654" s="61"/>
      <c r="J654" s="83"/>
    </row>
    <row r="655" spans="1:10" ht="48" thickBot="1" x14ac:dyDescent="0.3">
      <c r="A655" s="130" t="s">
        <v>756</v>
      </c>
      <c r="B655" s="227" t="s">
        <v>883</v>
      </c>
      <c r="C655" s="228" t="s">
        <v>820</v>
      </c>
      <c r="D655" s="4"/>
      <c r="E655" s="229" t="s">
        <v>5</v>
      </c>
      <c r="F655" s="229">
        <v>1</v>
      </c>
      <c r="G655" s="5"/>
      <c r="H655" s="231">
        <f t="shared" si="41"/>
        <v>0</v>
      </c>
      <c r="I655" s="82"/>
      <c r="J655" s="83"/>
    </row>
    <row r="656" spans="1:10" ht="48" thickBot="1" x14ac:dyDescent="0.3">
      <c r="A656" s="130" t="s">
        <v>757</v>
      </c>
      <c r="B656" s="230" t="s">
        <v>884</v>
      </c>
      <c r="C656" s="158" t="s">
        <v>821</v>
      </c>
      <c r="D656" s="17"/>
      <c r="E656" s="139" t="s">
        <v>5</v>
      </c>
      <c r="F656" s="139">
        <v>1</v>
      </c>
      <c r="G656" s="14"/>
      <c r="H656" s="231">
        <f t="shared" si="41"/>
        <v>0</v>
      </c>
      <c r="I656" s="70"/>
      <c r="J656" s="83"/>
    </row>
    <row r="657" spans="1:10" ht="63.75" thickBot="1" x14ac:dyDescent="0.3">
      <c r="A657" s="130" t="s">
        <v>758</v>
      </c>
      <c r="B657" s="225" t="s">
        <v>886</v>
      </c>
      <c r="C657" s="155" t="s">
        <v>822</v>
      </c>
      <c r="D657" s="6"/>
      <c r="E657" s="133" t="s">
        <v>5</v>
      </c>
      <c r="F657" s="133">
        <v>1</v>
      </c>
      <c r="G657" s="15"/>
      <c r="H657" s="231">
        <f t="shared" si="41"/>
        <v>0</v>
      </c>
      <c r="I657" s="61"/>
      <c r="J657" s="83"/>
    </row>
    <row r="658" spans="1:10" ht="63.75" thickBot="1" x14ac:dyDescent="0.3">
      <c r="A658" s="130" t="s">
        <v>759</v>
      </c>
      <c r="B658" s="225" t="s">
        <v>887</v>
      </c>
      <c r="C658" s="155" t="s">
        <v>823</v>
      </c>
      <c r="D658" s="2"/>
      <c r="E658" s="133" t="s">
        <v>5</v>
      </c>
      <c r="F658" s="133">
        <v>1</v>
      </c>
      <c r="G658" s="15"/>
      <c r="H658" s="231">
        <f t="shared" si="41"/>
        <v>0</v>
      </c>
      <c r="I658" s="61"/>
      <c r="J658" s="83"/>
    </row>
    <row r="659" spans="1:10" ht="48" thickBot="1" x14ac:dyDescent="0.3">
      <c r="A659" s="130" t="s">
        <v>760</v>
      </c>
      <c r="B659" s="225" t="s">
        <v>889</v>
      </c>
      <c r="C659" s="155" t="s">
        <v>824</v>
      </c>
      <c r="D659" s="2"/>
      <c r="E659" s="133" t="s">
        <v>5</v>
      </c>
      <c r="F659" s="133">
        <v>1</v>
      </c>
      <c r="G659" s="15"/>
      <c r="H659" s="231">
        <f t="shared" si="41"/>
        <v>0</v>
      </c>
      <c r="I659" s="61"/>
      <c r="J659" s="83"/>
    </row>
    <row r="660" spans="1:10" ht="32.25" thickBot="1" x14ac:dyDescent="0.3">
      <c r="A660" s="130" t="s">
        <v>761</v>
      </c>
      <c r="B660" s="224" t="s">
        <v>891</v>
      </c>
      <c r="C660" s="197" t="s">
        <v>825</v>
      </c>
      <c r="D660" s="13"/>
      <c r="E660" s="139" t="s">
        <v>5</v>
      </c>
      <c r="F660" s="139">
        <v>1</v>
      </c>
      <c r="G660" s="14"/>
      <c r="H660" s="231">
        <f t="shared" si="41"/>
        <v>0</v>
      </c>
      <c r="I660" s="70"/>
      <c r="J660" s="83"/>
    </row>
    <row r="661" spans="1:10" ht="48" thickBot="1" x14ac:dyDescent="0.3">
      <c r="A661" s="130" t="s">
        <v>762</v>
      </c>
      <c r="B661" s="225" t="s">
        <v>892</v>
      </c>
      <c r="C661" s="198" t="s">
        <v>826</v>
      </c>
      <c r="D661" s="12"/>
      <c r="E661" s="133" t="s">
        <v>5</v>
      </c>
      <c r="F661" s="133">
        <v>1</v>
      </c>
      <c r="G661" s="15"/>
      <c r="H661" s="231">
        <f t="shared" si="41"/>
        <v>0</v>
      </c>
      <c r="I661" s="61"/>
      <c r="J661" s="83"/>
    </row>
    <row r="662" spans="1:10" ht="63.75" thickBot="1" x14ac:dyDescent="0.3">
      <c r="A662" s="130" t="s">
        <v>763</v>
      </c>
      <c r="B662" s="225" t="s">
        <v>893</v>
      </c>
      <c r="C662" s="159" t="s">
        <v>827</v>
      </c>
      <c r="D662" s="18"/>
      <c r="E662" s="133" t="s">
        <v>5</v>
      </c>
      <c r="F662" s="133">
        <v>1</v>
      </c>
      <c r="G662" s="15"/>
      <c r="H662" s="231">
        <f t="shared" si="41"/>
        <v>0</v>
      </c>
      <c r="I662" s="61"/>
      <c r="J662" s="83"/>
    </row>
    <row r="663" spans="1:10" ht="32.25" thickBot="1" x14ac:dyDescent="0.3">
      <c r="A663" s="130" t="s">
        <v>764</v>
      </c>
      <c r="B663" s="225" t="s">
        <v>894</v>
      </c>
      <c r="C663" s="159" t="s">
        <v>828</v>
      </c>
      <c r="D663" s="18"/>
      <c r="E663" s="133" t="s">
        <v>5</v>
      </c>
      <c r="F663" s="133">
        <v>1</v>
      </c>
      <c r="G663" s="15"/>
      <c r="H663" s="231">
        <f t="shared" si="41"/>
        <v>0</v>
      </c>
      <c r="I663" s="61"/>
      <c r="J663" s="83"/>
    </row>
    <row r="664" spans="1:10" ht="32.25" thickBot="1" x14ac:dyDescent="0.3">
      <c r="A664" s="130" t="s">
        <v>765</v>
      </c>
      <c r="B664" s="225" t="s">
        <v>895</v>
      </c>
      <c r="C664" s="159" t="s">
        <v>829</v>
      </c>
      <c r="D664" s="18"/>
      <c r="E664" s="133" t="s">
        <v>5</v>
      </c>
      <c r="F664" s="133">
        <v>1</v>
      </c>
      <c r="G664" s="15"/>
      <c r="H664" s="231">
        <f t="shared" si="41"/>
        <v>0</v>
      </c>
      <c r="I664" s="61"/>
      <c r="J664" s="83"/>
    </row>
    <row r="665" spans="1:10" ht="32.25" thickBot="1" x14ac:dyDescent="0.3">
      <c r="A665" s="130" t="s">
        <v>766</v>
      </c>
      <c r="B665" s="225" t="s">
        <v>896</v>
      </c>
      <c r="C665" s="159" t="s">
        <v>830</v>
      </c>
      <c r="D665" s="19"/>
      <c r="E665" s="133" t="s">
        <v>5</v>
      </c>
      <c r="F665" s="133">
        <v>1</v>
      </c>
      <c r="G665" s="15"/>
      <c r="H665" s="231">
        <f t="shared" si="41"/>
        <v>0</v>
      </c>
      <c r="I665" s="61"/>
      <c r="J665" s="83"/>
    </row>
    <row r="666" spans="1:10" ht="63.75" thickBot="1" x14ac:dyDescent="0.3">
      <c r="A666" s="130" t="s">
        <v>767</v>
      </c>
      <c r="B666" s="225" t="s">
        <v>897</v>
      </c>
      <c r="C666" s="159" t="s">
        <v>831</v>
      </c>
      <c r="D666" s="20"/>
      <c r="E666" s="133" t="s">
        <v>5</v>
      </c>
      <c r="F666" s="133">
        <v>1</v>
      </c>
      <c r="G666" s="15"/>
      <c r="H666" s="231">
        <f t="shared" si="41"/>
        <v>0</v>
      </c>
      <c r="I666" s="61"/>
      <c r="J666" s="83"/>
    </row>
    <row r="667" spans="1:10" ht="32.25" thickBot="1" x14ac:dyDescent="0.3">
      <c r="A667" s="130" t="s">
        <v>768</v>
      </c>
      <c r="B667" s="225" t="s">
        <v>898</v>
      </c>
      <c r="C667" s="159" t="s">
        <v>899</v>
      </c>
      <c r="D667" s="21"/>
      <c r="E667" s="133" t="s">
        <v>5</v>
      </c>
      <c r="F667" s="133">
        <v>1</v>
      </c>
      <c r="G667" s="15"/>
      <c r="H667" s="231">
        <f t="shared" si="41"/>
        <v>0</v>
      </c>
      <c r="I667" s="61"/>
      <c r="J667" s="83"/>
    </row>
    <row r="668" spans="1:10" ht="32.25" thickBot="1" x14ac:dyDescent="0.3">
      <c r="A668" s="130" t="s">
        <v>769</v>
      </c>
      <c r="B668" s="225" t="s">
        <v>904</v>
      </c>
      <c r="C668" s="159" t="s">
        <v>900</v>
      </c>
      <c r="D668" s="18"/>
      <c r="E668" s="133" t="s">
        <v>5</v>
      </c>
      <c r="F668" s="133">
        <v>1</v>
      </c>
      <c r="G668" s="15"/>
      <c r="H668" s="231">
        <f t="shared" si="41"/>
        <v>0</v>
      </c>
      <c r="I668" s="61"/>
      <c r="J668" s="83"/>
    </row>
    <row r="669" spans="1:10" ht="32.25" thickBot="1" x14ac:dyDescent="0.3">
      <c r="A669" s="130" t="s">
        <v>770</v>
      </c>
      <c r="B669" s="225" t="s">
        <v>905</v>
      </c>
      <c r="C669" s="159" t="s">
        <v>901</v>
      </c>
      <c r="D669" s="18"/>
      <c r="E669" s="133" t="s">
        <v>5</v>
      </c>
      <c r="F669" s="133">
        <v>1</v>
      </c>
      <c r="G669" s="15"/>
      <c r="H669" s="231">
        <f t="shared" si="41"/>
        <v>0</v>
      </c>
      <c r="I669" s="61"/>
      <c r="J669" s="83"/>
    </row>
    <row r="670" spans="1:10" ht="32.25" thickBot="1" x14ac:dyDescent="0.3">
      <c r="A670" s="130" t="s">
        <v>771</v>
      </c>
      <c r="B670" s="225" t="s">
        <v>906</v>
      </c>
      <c r="C670" s="159" t="s">
        <v>902</v>
      </c>
      <c r="D670" s="18"/>
      <c r="E670" s="133" t="s">
        <v>5</v>
      </c>
      <c r="F670" s="133">
        <v>1</v>
      </c>
      <c r="G670" s="15"/>
      <c r="H670" s="231">
        <f t="shared" si="41"/>
        <v>0</v>
      </c>
      <c r="I670" s="61"/>
      <c r="J670" s="83"/>
    </row>
    <row r="671" spans="1:10" ht="32.25" thickBot="1" x14ac:dyDescent="0.3">
      <c r="A671" s="130" t="s">
        <v>772</v>
      </c>
      <c r="B671" s="225" t="s">
        <v>907</v>
      </c>
      <c r="C671" s="197" t="s">
        <v>903</v>
      </c>
      <c r="D671" s="18"/>
      <c r="E671" s="133" t="s">
        <v>5</v>
      </c>
      <c r="F671" s="133">
        <v>2</v>
      </c>
      <c r="G671" s="15"/>
      <c r="H671" s="231">
        <f t="shared" si="41"/>
        <v>0</v>
      </c>
      <c r="I671" s="61"/>
      <c r="J671" s="83"/>
    </row>
    <row r="672" spans="1:10" ht="48" thickBot="1" x14ac:dyDescent="0.3">
      <c r="A672" s="130" t="s">
        <v>773</v>
      </c>
      <c r="B672" s="225" t="s">
        <v>908</v>
      </c>
      <c r="C672" s="198" t="s">
        <v>1925</v>
      </c>
      <c r="D672" s="41"/>
      <c r="E672" s="133" t="s">
        <v>5</v>
      </c>
      <c r="F672" s="133">
        <v>1</v>
      </c>
      <c r="G672" s="15"/>
      <c r="H672" s="231">
        <f t="shared" si="41"/>
        <v>0</v>
      </c>
      <c r="I672" s="61"/>
      <c r="J672" s="126"/>
    </row>
    <row r="673" spans="1:10" ht="63.75" thickBot="1" x14ac:dyDescent="0.3">
      <c r="A673" s="130" t="s">
        <v>774</v>
      </c>
      <c r="B673" s="225" t="s">
        <v>909</v>
      </c>
      <c r="C673" s="159" t="s">
        <v>1926</v>
      </c>
      <c r="D673" s="41"/>
      <c r="E673" s="133" t="s">
        <v>5</v>
      </c>
      <c r="F673" s="133">
        <v>1</v>
      </c>
      <c r="G673" s="15"/>
      <c r="H673" s="231">
        <f t="shared" si="41"/>
        <v>0</v>
      </c>
      <c r="I673" s="61"/>
      <c r="J673" s="83"/>
    </row>
    <row r="674" spans="1:10" ht="32.25" thickBot="1" x14ac:dyDescent="0.3">
      <c r="A674" s="130" t="s">
        <v>775</v>
      </c>
      <c r="B674" s="225" t="s">
        <v>910</v>
      </c>
      <c r="C674" s="159" t="s">
        <v>1623</v>
      </c>
      <c r="D674" s="18"/>
      <c r="E674" s="133" t="s">
        <v>1004</v>
      </c>
      <c r="F674" s="133">
        <v>1</v>
      </c>
      <c r="G674" s="15"/>
      <c r="H674" s="231">
        <f t="shared" ref="H674:H700" si="42">F674*G674</f>
        <v>0</v>
      </c>
      <c r="I674" s="61"/>
      <c r="J674" s="83"/>
    </row>
    <row r="675" spans="1:10" ht="32.25" thickBot="1" x14ac:dyDescent="0.3">
      <c r="A675" s="130" t="s">
        <v>776</v>
      </c>
      <c r="B675" s="225" t="s">
        <v>865</v>
      </c>
      <c r="C675" s="159" t="s">
        <v>813</v>
      </c>
      <c r="D675" s="18"/>
      <c r="E675" s="133" t="s">
        <v>5</v>
      </c>
      <c r="F675" s="133">
        <v>1</v>
      </c>
      <c r="G675" s="15"/>
      <c r="H675" s="231">
        <f t="shared" si="42"/>
        <v>0</v>
      </c>
      <c r="I675" s="61"/>
      <c r="J675" s="83"/>
    </row>
    <row r="676" spans="1:10" ht="32.25" thickBot="1" x14ac:dyDescent="0.3">
      <c r="A676" s="130" t="s">
        <v>777</v>
      </c>
      <c r="B676" s="225" t="s">
        <v>911</v>
      </c>
      <c r="C676" s="159" t="s">
        <v>1927</v>
      </c>
      <c r="D676" s="41"/>
      <c r="E676" s="133" t="s">
        <v>5</v>
      </c>
      <c r="F676" s="133">
        <v>1</v>
      </c>
      <c r="G676" s="15"/>
      <c r="H676" s="231">
        <f t="shared" si="42"/>
        <v>0</v>
      </c>
      <c r="I676" s="61"/>
      <c r="J676" s="101"/>
    </row>
    <row r="677" spans="1:10" ht="48" thickBot="1" x14ac:dyDescent="0.3">
      <c r="A677" s="130" t="s">
        <v>778</v>
      </c>
      <c r="B677" s="225" t="s">
        <v>912</v>
      </c>
      <c r="C677" s="159" t="s">
        <v>1928</v>
      </c>
      <c r="D677" s="41"/>
      <c r="E677" s="133" t="s">
        <v>5</v>
      </c>
      <c r="F677" s="133">
        <v>1</v>
      </c>
      <c r="G677" s="15"/>
      <c r="H677" s="231">
        <f t="shared" si="42"/>
        <v>0</v>
      </c>
      <c r="I677" s="61"/>
      <c r="J677" s="101"/>
    </row>
    <row r="678" spans="1:10" ht="32.25" thickBot="1" x14ac:dyDescent="0.3">
      <c r="A678" s="130" t="s">
        <v>779</v>
      </c>
      <c r="B678" s="225" t="s">
        <v>913</v>
      </c>
      <c r="C678" s="159" t="s">
        <v>832</v>
      </c>
      <c r="D678" s="18"/>
      <c r="E678" s="133" t="s">
        <v>5</v>
      </c>
      <c r="F678" s="133">
        <v>1</v>
      </c>
      <c r="G678" s="15"/>
      <c r="H678" s="231">
        <f t="shared" si="42"/>
        <v>0</v>
      </c>
      <c r="I678" s="61"/>
      <c r="J678" s="83"/>
    </row>
    <row r="679" spans="1:10" ht="28.5" customHeight="1" thickBot="1" x14ac:dyDescent="0.3">
      <c r="A679" s="130" t="s">
        <v>780</v>
      </c>
      <c r="B679" s="225" t="s">
        <v>914</v>
      </c>
      <c r="C679" s="159" t="s">
        <v>803</v>
      </c>
      <c r="D679" s="18"/>
      <c r="E679" s="133" t="s">
        <v>1004</v>
      </c>
      <c r="F679" s="133">
        <v>2</v>
      </c>
      <c r="G679" s="15"/>
      <c r="H679" s="231">
        <f t="shared" si="42"/>
        <v>0</v>
      </c>
      <c r="I679" s="61"/>
      <c r="J679" s="83"/>
    </row>
    <row r="680" spans="1:10" ht="32.25" thickBot="1" x14ac:dyDescent="0.3">
      <c r="A680" s="130" t="s">
        <v>781</v>
      </c>
      <c r="B680" s="225" t="s">
        <v>1625</v>
      </c>
      <c r="C680" s="159" t="s">
        <v>1624</v>
      </c>
      <c r="D680" s="18"/>
      <c r="E680" s="133" t="s">
        <v>5</v>
      </c>
      <c r="F680" s="133">
        <v>1</v>
      </c>
      <c r="G680" s="15"/>
      <c r="H680" s="231">
        <f t="shared" si="42"/>
        <v>0</v>
      </c>
      <c r="I680" s="61"/>
      <c r="J680" s="83"/>
    </row>
    <row r="681" spans="1:10" ht="32.25" thickBot="1" x14ac:dyDescent="0.3">
      <c r="A681" s="130" t="s">
        <v>782</v>
      </c>
      <c r="B681" s="225" t="s">
        <v>888</v>
      </c>
      <c r="C681" s="159" t="s">
        <v>806</v>
      </c>
      <c r="D681" s="18"/>
      <c r="E681" s="133" t="s">
        <v>5</v>
      </c>
      <c r="F681" s="133">
        <v>1</v>
      </c>
      <c r="G681" s="15"/>
      <c r="H681" s="231">
        <f t="shared" si="42"/>
        <v>0</v>
      </c>
      <c r="I681" s="61"/>
      <c r="J681" s="83"/>
    </row>
    <row r="682" spans="1:10" ht="79.5" thickBot="1" x14ac:dyDescent="0.3">
      <c r="A682" s="130" t="s">
        <v>783</v>
      </c>
      <c r="B682" s="225" t="s">
        <v>915</v>
      </c>
      <c r="C682" s="159" t="s">
        <v>807</v>
      </c>
      <c r="D682" s="18"/>
      <c r="E682" s="133" t="s">
        <v>5</v>
      </c>
      <c r="F682" s="133">
        <v>1</v>
      </c>
      <c r="G682" s="15"/>
      <c r="H682" s="231">
        <f t="shared" si="42"/>
        <v>0</v>
      </c>
      <c r="I682" s="61"/>
      <c r="J682" s="83"/>
    </row>
    <row r="683" spans="1:10" ht="48" thickBot="1" x14ac:dyDescent="0.3">
      <c r="A683" s="130" t="s">
        <v>784</v>
      </c>
      <c r="B683" s="225" t="s">
        <v>916</v>
      </c>
      <c r="C683" s="159" t="s">
        <v>1929</v>
      </c>
      <c r="D683" s="41"/>
      <c r="E683" s="133" t="s">
        <v>5</v>
      </c>
      <c r="F683" s="133">
        <v>1</v>
      </c>
      <c r="G683" s="15"/>
      <c r="H683" s="231">
        <f t="shared" si="42"/>
        <v>0</v>
      </c>
      <c r="I683" s="61"/>
      <c r="J683" s="101"/>
    </row>
    <row r="684" spans="1:10" ht="32.25" thickBot="1" x14ac:dyDescent="0.3">
      <c r="A684" s="130" t="s">
        <v>785</v>
      </c>
      <c r="B684" s="225" t="s">
        <v>918</v>
      </c>
      <c r="C684" s="159" t="s">
        <v>917</v>
      </c>
      <c r="D684" s="18"/>
      <c r="E684" s="133" t="s">
        <v>5</v>
      </c>
      <c r="F684" s="133">
        <v>1</v>
      </c>
      <c r="G684" s="15"/>
      <c r="H684" s="231">
        <f t="shared" si="42"/>
        <v>0</v>
      </c>
      <c r="I684" s="61"/>
      <c r="J684" s="83"/>
    </row>
    <row r="685" spans="1:10" ht="27" customHeight="1" thickBot="1" x14ac:dyDescent="0.3">
      <c r="A685" s="130" t="s">
        <v>786</v>
      </c>
      <c r="B685" s="225" t="s">
        <v>919</v>
      </c>
      <c r="C685" s="159" t="s">
        <v>833</v>
      </c>
      <c r="D685" s="18"/>
      <c r="E685" s="133" t="s">
        <v>5</v>
      </c>
      <c r="F685" s="133">
        <v>1</v>
      </c>
      <c r="G685" s="15"/>
      <c r="H685" s="231">
        <f t="shared" si="42"/>
        <v>0</v>
      </c>
      <c r="I685" s="61"/>
      <c r="J685" s="83"/>
    </row>
    <row r="686" spans="1:10" ht="28.5" customHeight="1" thickBot="1" x14ac:dyDescent="0.3">
      <c r="A686" s="130" t="s">
        <v>787</v>
      </c>
      <c r="B686" s="225" t="s">
        <v>920</v>
      </c>
      <c r="C686" s="159" t="s">
        <v>834</v>
      </c>
      <c r="D686" s="18"/>
      <c r="E686" s="133" t="s">
        <v>5</v>
      </c>
      <c r="F686" s="133">
        <v>1</v>
      </c>
      <c r="G686" s="15"/>
      <c r="H686" s="231">
        <f t="shared" si="42"/>
        <v>0</v>
      </c>
      <c r="I686" s="61"/>
      <c r="J686" s="83"/>
    </row>
    <row r="687" spans="1:10" ht="32.25" thickBot="1" x14ac:dyDescent="0.3">
      <c r="A687" s="130" t="s">
        <v>788</v>
      </c>
      <c r="B687" s="225" t="s">
        <v>921</v>
      </c>
      <c r="C687" s="159" t="s">
        <v>835</v>
      </c>
      <c r="D687" s="18"/>
      <c r="E687" s="133" t="s">
        <v>5</v>
      </c>
      <c r="F687" s="133">
        <v>1</v>
      </c>
      <c r="G687" s="15"/>
      <c r="H687" s="231">
        <f t="shared" si="42"/>
        <v>0</v>
      </c>
      <c r="I687" s="61"/>
      <c r="J687" s="83"/>
    </row>
    <row r="688" spans="1:10" ht="48" thickBot="1" x14ac:dyDescent="0.3">
      <c r="A688" s="130" t="s">
        <v>789</v>
      </c>
      <c r="B688" s="225" t="s">
        <v>922</v>
      </c>
      <c r="C688" s="159" t="s">
        <v>836</v>
      </c>
      <c r="D688" s="18"/>
      <c r="E688" s="133" t="s">
        <v>1004</v>
      </c>
      <c r="F688" s="133">
        <v>2</v>
      </c>
      <c r="G688" s="15"/>
      <c r="H688" s="231">
        <f t="shared" si="42"/>
        <v>0</v>
      </c>
      <c r="I688" s="61"/>
      <c r="J688" s="83"/>
    </row>
    <row r="689" spans="1:10" ht="32.25" thickBot="1" x14ac:dyDescent="0.3">
      <c r="A689" s="130" t="s">
        <v>790</v>
      </c>
      <c r="B689" s="225" t="s">
        <v>924</v>
      </c>
      <c r="C689" s="159" t="s">
        <v>923</v>
      </c>
      <c r="D689" s="18"/>
      <c r="E689" s="133" t="s">
        <v>5</v>
      </c>
      <c r="F689" s="133">
        <v>2</v>
      </c>
      <c r="G689" s="15"/>
      <c r="H689" s="231">
        <f t="shared" si="42"/>
        <v>0</v>
      </c>
      <c r="I689" s="61"/>
      <c r="J689" s="83"/>
    </row>
    <row r="690" spans="1:10" ht="35.25" customHeight="1" thickBot="1" x14ac:dyDescent="0.3">
      <c r="A690" s="130" t="s">
        <v>791</v>
      </c>
      <c r="B690" s="225" t="s">
        <v>925</v>
      </c>
      <c r="C690" s="159" t="s">
        <v>837</v>
      </c>
      <c r="D690" s="18"/>
      <c r="E690" s="133" t="s">
        <v>5</v>
      </c>
      <c r="F690" s="133">
        <v>1</v>
      </c>
      <c r="G690" s="15"/>
      <c r="H690" s="231">
        <f t="shared" si="42"/>
        <v>0</v>
      </c>
      <c r="I690" s="61"/>
      <c r="J690" s="83"/>
    </row>
    <row r="691" spans="1:10" ht="32.25" thickBot="1" x14ac:dyDescent="0.3">
      <c r="A691" s="130" t="s">
        <v>792</v>
      </c>
      <c r="B691" s="225" t="s">
        <v>926</v>
      </c>
      <c r="C691" s="159" t="s">
        <v>838</v>
      </c>
      <c r="D691" s="18"/>
      <c r="E691" s="133" t="s">
        <v>5</v>
      </c>
      <c r="F691" s="133">
        <v>1</v>
      </c>
      <c r="G691" s="15"/>
      <c r="H691" s="231">
        <f t="shared" si="42"/>
        <v>0</v>
      </c>
      <c r="I691" s="61"/>
      <c r="J691" s="83"/>
    </row>
    <row r="692" spans="1:10" ht="32.25" thickBot="1" x14ac:dyDescent="0.3">
      <c r="A692" s="130" t="s">
        <v>793</v>
      </c>
      <c r="B692" s="225" t="s">
        <v>927</v>
      </c>
      <c r="C692" s="159" t="s">
        <v>839</v>
      </c>
      <c r="D692" s="18"/>
      <c r="E692" s="133" t="s">
        <v>5</v>
      </c>
      <c r="F692" s="133">
        <v>1</v>
      </c>
      <c r="G692" s="15"/>
      <c r="H692" s="231">
        <f t="shared" si="42"/>
        <v>0</v>
      </c>
      <c r="I692" s="61"/>
      <c r="J692" s="83"/>
    </row>
    <row r="693" spans="1:10" ht="32.25" thickBot="1" x14ac:dyDescent="0.3">
      <c r="A693" s="130" t="s">
        <v>794</v>
      </c>
      <c r="B693" s="225" t="s">
        <v>928</v>
      </c>
      <c r="C693" s="159" t="s">
        <v>1930</v>
      </c>
      <c r="D693" s="41"/>
      <c r="E693" s="133" t="s">
        <v>5</v>
      </c>
      <c r="F693" s="133">
        <v>1</v>
      </c>
      <c r="G693" s="15"/>
      <c r="H693" s="231">
        <f t="shared" si="42"/>
        <v>0</v>
      </c>
      <c r="I693" s="61"/>
      <c r="J693" s="101"/>
    </row>
    <row r="694" spans="1:10" ht="48" thickBot="1" x14ac:dyDescent="0.3">
      <c r="A694" s="130" t="s">
        <v>795</v>
      </c>
      <c r="B694" s="225" t="s">
        <v>929</v>
      </c>
      <c r="C694" s="159" t="s">
        <v>840</v>
      </c>
      <c r="D694" s="18"/>
      <c r="E694" s="133" t="s">
        <v>1004</v>
      </c>
      <c r="F694" s="133">
        <v>1</v>
      </c>
      <c r="G694" s="15"/>
      <c r="H694" s="231">
        <f t="shared" si="42"/>
        <v>0</v>
      </c>
      <c r="I694" s="61"/>
      <c r="J694" s="83"/>
    </row>
    <row r="695" spans="1:10" ht="26.25" customHeight="1" thickBot="1" x14ac:dyDescent="0.3">
      <c r="A695" s="130" t="s">
        <v>796</v>
      </c>
      <c r="B695" s="225" t="s">
        <v>930</v>
      </c>
      <c r="C695" s="159" t="s">
        <v>803</v>
      </c>
      <c r="D695" s="18"/>
      <c r="E695" s="133" t="s">
        <v>1004</v>
      </c>
      <c r="F695" s="133">
        <v>1</v>
      </c>
      <c r="G695" s="15"/>
      <c r="H695" s="231">
        <f t="shared" si="42"/>
        <v>0</v>
      </c>
      <c r="I695" s="61"/>
      <c r="J695" s="83"/>
    </row>
    <row r="696" spans="1:10" ht="32.25" thickBot="1" x14ac:dyDescent="0.3">
      <c r="A696" s="130" t="s">
        <v>797</v>
      </c>
      <c r="B696" s="225" t="s">
        <v>931</v>
      </c>
      <c r="C696" s="159" t="s">
        <v>1626</v>
      </c>
      <c r="D696" s="18"/>
      <c r="E696" s="133" t="s">
        <v>5</v>
      </c>
      <c r="F696" s="133">
        <v>1</v>
      </c>
      <c r="G696" s="15"/>
      <c r="H696" s="231">
        <f t="shared" si="42"/>
        <v>0</v>
      </c>
      <c r="I696" s="61"/>
      <c r="J696" s="83"/>
    </row>
    <row r="697" spans="1:10" ht="48" thickBot="1" x14ac:dyDescent="0.3">
      <c r="A697" s="130" t="s">
        <v>798</v>
      </c>
      <c r="B697" s="225" t="s">
        <v>885</v>
      </c>
      <c r="C697" s="159" t="s">
        <v>841</v>
      </c>
      <c r="D697" s="18"/>
      <c r="E697" s="133" t="s">
        <v>1004</v>
      </c>
      <c r="F697" s="133">
        <v>1</v>
      </c>
      <c r="G697" s="15"/>
      <c r="H697" s="231">
        <f t="shared" si="42"/>
        <v>0</v>
      </c>
      <c r="I697" s="61"/>
      <c r="J697" s="83"/>
    </row>
    <row r="698" spans="1:10" ht="32.25" thickBot="1" x14ac:dyDescent="0.3">
      <c r="A698" s="130" t="s">
        <v>799</v>
      </c>
      <c r="B698" s="225" t="s">
        <v>932</v>
      </c>
      <c r="C698" s="159" t="s">
        <v>842</v>
      </c>
      <c r="D698" s="18"/>
      <c r="E698" s="133" t="s">
        <v>1004</v>
      </c>
      <c r="F698" s="133">
        <v>1</v>
      </c>
      <c r="G698" s="15"/>
      <c r="H698" s="231">
        <f t="shared" si="42"/>
        <v>0</v>
      </c>
      <c r="I698" s="61"/>
      <c r="J698" s="83"/>
    </row>
    <row r="699" spans="1:10" ht="48" thickBot="1" x14ac:dyDescent="0.3">
      <c r="A699" s="130" t="s">
        <v>800</v>
      </c>
      <c r="B699" s="225" t="s">
        <v>890</v>
      </c>
      <c r="C699" s="159" t="s">
        <v>843</v>
      </c>
      <c r="D699" s="18"/>
      <c r="E699" s="133" t="s">
        <v>1004</v>
      </c>
      <c r="F699" s="133">
        <v>1</v>
      </c>
      <c r="G699" s="15"/>
      <c r="H699" s="231">
        <f t="shared" si="42"/>
        <v>0</v>
      </c>
      <c r="I699" s="61"/>
      <c r="J699" s="83"/>
    </row>
    <row r="700" spans="1:10" ht="48" thickBot="1" x14ac:dyDescent="0.3">
      <c r="A700" s="130" t="s">
        <v>871</v>
      </c>
      <c r="B700" s="225" t="s">
        <v>933</v>
      </c>
      <c r="C700" s="159" t="s">
        <v>844</v>
      </c>
      <c r="D700" s="18"/>
      <c r="E700" s="133" t="s">
        <v>1004</v>
      </c>
      <c r="F700" s="133">
        <v>1</v>
      </c>
      <c r="G700" s="15"/>
      <c r="H700" s="231">
        <f t="shared" si="42"/>
        <v>0</v>
      </c>
      <c r="I700" s="61"/>
      <c r="J700" s="83"/>
    </row>
    <row r="701" spans="1:10" ht="95.25" customHeight="1" thickBot="1" x14ac:dyDescent="0.3">
      <c r="A701" s="140" t="s">
        <v>194</v>
      </c>
      <c r="B701" s="225" t="s">
        <v>989</v>
      </c>
      <c r="C701" s="159" t="s">
        <v>518</v>
      </c>
      <c r="D701" s="18"/>
      <c r="E701" s="133" t="s">
        <v>1004</v>
      </c>
      <c r="F701" s="133">
        <v>1</v>
      </c>
      <c r="G701" s="15"/>
      <c r="H701" s="231">
        <f>F701*G701</f>
        <v>0</v>
      </c>
      <c r="I701" s="61"/>
      <c r="J701" s="83"/>
    </row>
    <row r="705" spans="5:9" x14ac:dyDescent="0.25">
      <c r="E705" s="241" t="s">
        <v>12</v>
      </c>
      <c r="F705" s="242"/>
      <c r="G705" s="242"/>
      <c r="H705" s="243"/>
      <c r="I705" s="244">
        <f>SUM(H11:H701)</f>
        <v>0</v>
      </c>
    </row>
    <row r="706" spans="5:9" x14ac:dyDescent="0.25">
      <c r="E706" s="241" t="s">
        <v>10</v>
      </c>
      <c r="F706" s="242"/>
      <c r="G706" s="242"/>
      <c r="H706" s="243"/>
      <c r="I706" s="244">
        <f>I705*0.25</f>
        <v>0</v>
      </c>
    </row>
    <row r="707" spans="5:9" x14ac:dyDescent="0.25">
      <c r="E707" s="241" t="s">
        <v>11</v>
      </c>
      <c r="F707" s="242"/>
      <c r="G707" s="242"/>
      <c r="H707" s="243"/>
      <c r="I707" s="244">
        <f>I706+I705</f>
        <v>0</v>
      </c>
    </row>
  </sheetData>
  <sheetProtection algorithmName="SHA-512" hashValue="giwiO8/qSr+JVr5eCt68IOSpZeW7Sl0EQ8umK+1XYN6MGDXLg9IcC+O5uXliwDKhO0sOTIuXKTKEzPb5yaOBQQ==" saltValue="Qqx1cn08kbbxH6m0nw2UfQ==" spinCount="100000" sheet="1" objects="1" scenarios="1"/>
  <mergeCells count="22">
    <mergeCell ref="A1:I1"/>
    <mergeCell ref="E705:H705"/>
    <mergeCell ref="E706:H706"/>
    <mergeCell ref="A5:I5"/>
    <mergeCell ref="B326:C326"/>
    <mergeCell ref="B399:C399"/>
    <mergeCell ref="B528:C528"/>
    <mergeCell ref="B541:C541"/>
    <mergeCell ref="E707:H707"/>
    <mergeCell ref="B9:I9"/>
    <mergeCell ref="B613:I613"/>
    <mergeCell ref="B10:C10"/>
    <mergeCell ref="B44:C44"/>
    <mergeCell ref="B93:C93"/>
    <mergeCell ref="B100:C100"/>
    <mergeCell ref="B112:C112"/>
    <mergeCell ref="B147:C147"/>
    <mergeCell ref="B199:C199"/>
    <mergeCell ref="B206:C206"/>
    <mergeCell ref="B265:C265"/>
    <mergeCell ref="B596:C596"/>
    <mergeCell ref="B553:C553"/>
  </mergeCells>
  <phoneticPr fontId="1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Grupa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2020-02-05T13:55:55Z</dcterms:modified>
</cp:coreProperties>
</file>