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m\Desktop\ERNES\STRUKTURNI FONDOVI\PROJEKTI U TIJEKU\CITTAR\VOĐENJE PROJEKTA\1. Postupci nabave\6. OPREMANJE I DODATNI SADRŽAJI\SVE U PDFU\"/>
    </mc:Choice>
  </mc:AlternateContent>
  <xr:revisionPtr revIDLastSave="0" documentId="13_ncr:1_{AC618017-FF9C-4D5C-8E4D-25B69EDBFEF1}" xr6:coauthVersionLast="45" xr6:coauthVersionMax="45" xr10:uidLastSave="{00000000-0000-0000-0000-000000000000}"/>
  <bookViews>
    <workbookView xWindow="0" yWindow="0" windowWidth="28800" windowHeight="15600" xr2:uid="{DF25C8D7-94C5-4733-B4E1-6DF66F8CBC06}"/>
  </bookViews>
  <sheets>
    <sheet name="GRUPA 3" sheetId="1" r:id="rId1"/>
  </sheets>
  <definedNames>
    <definedName name="_xlnm.Print_Area" localSheetId="0">'GRUPA 3'!$A$1:$F$86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1" l="1"/>
  <c r="B75" i="1"/>
  <c r="B74" i="1"/>
  <c r="B73" i="1"/>
  <c r="F67" i="1"/>
  <c r="F64" i="1"/>
  <c r="F61" i="1"/>
  <c r="F58" i="1"/>
  <c r="F54" i="1"/>
  <c r="F52" i="1"/>
  <c r="F49" i="1"/>
  <c r="F46" i="1"/>
  <c r="F43" i="1"/>
  <c r="F40" i="1"/>
  <c r="F38" i="1"/>
  <c r="F76" i="1" s="1"/>
  <c r="F31" i="1"/>
  <c r="F75" i="1" s="1"/>
  <c r="F26" i="1"/>
  <c r="F74" i="1" s="1"/>
  <c r="F20" i="1"/>
  <c r="F73" i="1" s="1"/>
  <c r="F81" i="1" l="1"/>
</calcChain>
</file>

<file path=xl/sharedStrings.xml><?xml version="1.0" encoding="utf-8"?>
<sst xmlns="http://schemas.openxmlformats.org/spreadsheetml/2006/main" count="61" uniqueCount="36">
  <si>
    <t>GRUPA 3 OPREMA DODATNIH SADRŽAJA - INTERIJER</t>
  </si>
  <si>
    <t>VITALITY BAR</t>
  </si>
  <si>
    <t>Vitality bar , samostojeći zidni element u wellnessu  izrađen iz MDF a 18 mm debljine lakiran vlagootpornim  primerom te PU lak bojom prema želji investitora. Ima 3 kom  1 krilna zaokretna vrata na push otvaranje  te 1 otvoreni dio. Učvršćuje se na zid pomoću kosih letvi koje su u zoni uvučenih punih leđa 20  mm od zadnjeg ruba korpusa</t>
  </si>
  <si>
    <t>Jednakovrijedno (navesti naziv proizvođača, tip, model, broj stranice iz kataloga, tehničke karakteristike jednakovrijednog proizvoda):</t>
  </si>
  <si>
    <t>Dim 550 x 1800 x 510 mm = 1 kom</t>
  </si>
  <si>
    <t>kom</t>
  </si>
  <si>
    <t>DOBAVA LEŽALJKI</t>
  </si>
  <si>
    <t>Ležaljka NOVA VELA 13
Dužina: 210cm, širina: 63cm, visina: 90cm, visina sjedećeg dijela: 35cm
Ležaljka od aluminijske konstrukcije i opletena umjetnim ratanom
Rattan namještaj profesionalne izvedbe namijenjen je za unutarnje i vanjske prostore
Isporučuje se u boji prema želji kupca
Jastuk za ležaljku nije uračunat u cijenu i naručuje se zasebno</t>
  </si>
  <si>
    <t xml:space="preserve">DRVENA KUTNA GARNITURA </t>
  </si>
  <si>
    <t xml:space="preserve">
Garnitura kao tip D COLLECTION 05 ili Jednakovrijedno
Trosjed kao tip D COLLECTION
Dužina: 218cm, Širina: 100cm, Visina: 74cm
Jastuci za naslon i sjedište nisu uračunati u cijenu
Fotelja kao tip D COLLECTION ili Jednakovrijedno
Dužina: 105cm, Širina: 100cm, Visina: 80cm
Jastuci za naslon i sjedište nisu uračunati u cijenu
Stol kao tip D COLLECTION ili Jednakovrijedno
Dužina: 90cm, Širina: 85cm, Visina: 43cm
Stol od aluminijske konstrukcije i opleten umjetnim ratanom
Površina stola obložena daskama od kompozita bambusa (vodootporno)
Tabure kao tip KUBO ili Jednakovrijedno
Dužina: 41cm, širina: 41cm, visina: 35cm
Rattan namještaj profesionalne izvedbe namijenjen je za unutarnje i vanjske prostore isporučuje u boji po želji investitora.</t>
  </si>
  <si>
    <t xml:space="preserve">SVJETILJKE </t>
  </si>
  <si>
    <t>Zona bazena</t>
  </si>
  <si>
    <t>4.1.</t>
  </si>
  <si>
    <r>
      <t xml:space="preserve">LED traka, tip. </t>
    </r>
    <r>
      <rPr>
        <b/>
        <sz val="12"/>
        <color indexed="8"/>
        <rFont val="Arial"/>
        <family val="2"/>
      </rPr>
      <t>LED 7,2W/m</t>
    </r>
    <r>
      <rPr>
        <sz val="12"/>
        <color indexed="8"/>
        <rFont val="Arial"/>
        <family val="2"/>
      </rPr>
      <t>, IP65, 24V, 3000K, 490lm/m ili Jednakovrijedno Usklađena s  N.N.43/2016 , HRN EN 60598-1 :2015 ; HRN EN 60598-2 : 2008. Oznaka u projektu 2</t>
    </r>
  </si>
  <si>
    <t>m</t>
  </si>
  <si>
    <t>4.2.</t>
  </si>
  <si>
    <t>Odvojena napojna jedinica 230V AC/24V DC 60W, IP65, dimenzija 181x61,5x35mm (potrebno predvidjeti smještaj napojne jedinice)</t>
  </si>
  <si>
    <t>4.3.</t>
  </si>
  <si>
    <r>
      <t xml:space="preserve">Viseća LED svjetiljka iz aluminijskog profila, sa PMMA difuzorom, tip. </t>
    </r>
    <r>
      <rPr>
        <b/>
        <sz val="12"/>
        <rFont val="Arial"/>
        <family val="2"/>
      </rPr>
      <t>ALP25C LED 29,4W</t>
    </r>
    <r>
      <rPr>
        <sz val="12"/>
        <rFont val="Arial"/>
        <family val="2"/>
      </rPr>
      <t>, IP67, 220-240V, 3000K, 2375lm, CRI&gt;80, dimenzija Ø600x25mm ili Jednakovrijedno. 
Usklađena s  N.N.43/2016 , HRN EN 60598-1 :2015 ; HRN EN 60598-2 : 2008. Oznaka u projektu 3</t>
    </r>
  </si>
  <si>
    <t>4.4.</t>
  </si>
  <si>
    <r>
      <t xml:space="preserve">Viseća LED svjetiljka iz aluminijskog profila, sa PMMA difuzorom, tip. </t>
    </r>
    <r>
      <rPr>
        <b/>
        <sz val="12"/>
        <rFont val="Arial"/>
        <family val="2"/>
      </rPr>
      <t>ALP25C LED 29,4W</t>
    </r>
    <r>
      <rPr>
        <sz val="12"/>
        <rFont val="Arial"/>
        <family val="2"/>
      </rPr>
      <t>, IP67, 220-240V, 3000K, 2375lm, CRI&gt;80, dimenzija Ø600x25mm ili Jednakovrijedno.
Usklađena s  N.N.43/2016 , HRN EN 60598-1 :2015 ; HRN EN 60598-2 : 2008. Oznaka u projektu 3</t>
    </r>
  </si>
  <si>
    <t>4.5.</t>
  </si>
  <si>
    <r>
      <t xml:space="preserve">Zidna LED svjetiljka bijele boje, tip. </t>
    </r>
    <r>
      <rPr>
        <b/>
        <sz val="12"/>
        <color indexed="8"/>
        <rFont val="Arial"/>
        <family val="2"/>
      </rPr>
      <t>ABRAM AP1 BIG LED 8,5W</t>
    </r>
    <r>
      <rPr>
        <sz val="12"/>
        <color indexed="8"/>
        <rFont val="Arial"/>
        <family val="2"/>
      </rPr>
      <t>, IP55, 220-240V, 3000K, 1140lm, CRI&gt;80, dimenzija 195x120x55mm ili Jednakovrijedno.
Usklađena s  N.N.43/2016 , HRN EN 60598-1 :2015 ; HRN EN 60598-2 : 2008. Oznaka u projektu 4 i 5</t>
    </r>
  </si>
  <si>
    <t>4.6.</t>
  </si>
  <si>
    <r>
      <t xml:space="preserve">Nadgradna LED svjetiljka iz aluminija obojana sivom antracit bojom, sa kaljenim staklenim difuzorom debljine 4mm, tip. </t>
    </r>
    <r>
      <rPr>
        <b/>
        <sz val="12"/>
        <color indexed="8"/>
        <rFont val="Arial"/>
        <family val="2"/>
      </rPr>
      <t>MAXIPUNTO SQ LED 3W</t>
    </r>
    <r>
      <rPr>
        <sz val="12"/>
        <color indexed="8"/>
        <rFont val="Arial"/>
        <family val="2"/>
      </rPr>
      <t>, IP65, IK06, 24V, 3000K, 315lm, CRI&gt;85, dimenzija 45x45x45mm ili Jednakovrijedno.
Usklađena s  N.N.43/2016 , HRN EN 60598-1 :2015 ; HRN EN 60598-2 : 2008. Oznaka u projektu 6</t>
    </r>
  </si>
  <si>
    <t>4.7.</t>
  </si>
  <si>
    <t>Odvojena napojna jedinica 230V AC/24V DC 30W, IP65, dimenzija 220x40x22mm (potrebno predvidjeti smještaj napojne jedinice)</t>
  </si>
  <si>
    <t>Wellness</t>
  </si>
  <si>
    <t>4.8.</t>
  </si>
  <si>
    <r>
      <t xml:space="preserve">
Viseća LED svjetiljka sa metalnim okvirom crne boje, tip. </t>
    </r>
    <r>
      <rPr>
        <b/>
        <sz val="12"/>
        <rFont val="Arial"/>
        <family val="2"/>
      </rPr>
      <t>AURA S 3 LED 62W</t>
    </r>
    <r>
      <rPr>
        <sz val="12"/>
        <rFont val="Arial"/>
        <family val="2"/>
      </rPr>
      <t>, IP20, 230V, 3000K, 3600lm, dimenzija Ø800x500mm ili Jednakovrijedno.
Usklađena s  N.N.43/2016 , HRN EN 60598-1 :2015 ; HRN EN 60598-2 : 2008. Oznaka u projektu 1</t>
    </r>
  </si>
  <si>
    <t>4.9.</t>
  </si>
  <si>
    <t>4.10.</t>
  </si>
  <si>
    <r>
      <t xml:space="preserve">Nadgradna LED svjetiljka iz lijevanog aluminija obojanog sivom antracit bojom, sa kaljenim zaštitinim staklom,  tip. </t>
    </r>
    <r>
      <rPr>
        <b/>
        <sz val="12"/>
        <color indexed="8"/>
        <rFont val="Arial"/>
        <family val="2"/>
      </rPr>
      <t>MIMIK 10 CEILING TECH LED 10W</t>
    </r>
    <r>
      <rPr>
        <sz val="12"/>
        <color indexed="8"/>
        <rFont val="Arial"/>
        <family val="2"/>
      </rPr>
      <t>, IP65, IK06, 220-240V, 3000K, 1040lm, CRI&gt;70, dimenzija 127x127x65mm ili Jednakovrijedno.
Usklađena s  N.N.43/2016 , HRN EN 60598-1 :2015 ; HRN EN 60598-2 : 2008. Oznaka u projektu 1</t>
    </r>
  </si>
  <si>
    <t>4.11.</t>
  </si>
  <si>
    <t>REKAPITULACIJA</t>
  </si>
  <si>
    <t>UKUPNO GRUPA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</si>
</sst>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6"/>
      <name val="Arial"/>
      <family val="2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u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theme="4"/>
      <name val="Arial"/>
      <family val="2"/>
    </font>
    <font>
      <sz val="12"/>
      <color rgb="FFFF0000"/>
      <name val="Arial"/>
      <family val="2"/>
    </font>
    <font>
      <sz val="10"/>
      <name val="Swis721 Lt BT"/>
      <family val="2"/>
      <charset val="238"/>
    </font>
    <font>
      <sz val="10"/>
      <color rgb="FFFF0000"/>
      <name val="Swis721 Lt BT"/>
      <family val="2"/>
      <charset val="238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Swis721 Lt BT"/>
      <family val="2"/>
      <charset val="238"/>
    </font>
    <font>
      <sz val="12"/>
      <color rgb="FFFF0000"/>
      <name val="Swis721 Lt BT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4" fontId="24" fillId="0" borderId="0" applyFont="0" applyFill="0" applyBorder="0" applyAlignment="0" applyProtection="0"/>
    <xf numFmtId="0" fontId="1" fillId="0" borderId="0"/>
    <xf numFmtId="44" fontId="10" fillId="0" borderId="0" applyFill="0" applyBorder="0" applyAlignment="0" applyProtection="0"/>
    <xf numFmtId="0" fontId="11" fillId="0" borderId="0"/>
  </cellStyleXfs>
  <cellXfs count="151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" fillId="0" borderId="0" xfId="2" applyFont="1" applyAlignment="1">
      <alignment horizontal="left" vertical="center" wrapText="1"/>
    </xf>
    <xf numFmtId="4" fontId="2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3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9" fillId="2" borderId="0" xfId="2" applyFont="1" applyFill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4" fontId="2" fillId="3" borderId="1" xfId="2" applyNumberFormat="1" applyFont="1" applyFill="1" applyBorder="1" applyAlignment="1">
      <alignment vertical="center"/>
    </xf>
    <xf numFmtId="44" fontId="2" fillId="3" borderId="1" xfId="3" applyFont="1" applyFill="1" applyBorder="1" applyAlignment="1">
      <alignment vertical="center"/>
    </xf>
    <xf numFmtId="0" fontId="7" fillId="3" borderId="0" xfId="2" applyFont="1" applyFill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4" fontId="2" fillId="0" borderId="1" xfId="2" applyNumberFormat="1" applyFont="1" applyBorder="1" applyAlignment="1">
      <alignment vertical="center"/>
    </xf>
    <xf numFmtId="4" fontId="2" fillId="0" borderId="1" xfId="2" applyNumberFormat="1" applyFont="1" applyBorder="1" applyAlignment="1">
      <alignment vertical="center" wrapText="1"/>
    </xf>
    <xf numFmtId="0" fontId="12" fillId="2" borderId="1" xfId="4" applyFont="1" applyFill="1" applyBorder="1" applyAlignment="1">
      <alignment horizontal="left" vertical="top" wrapText="1"/>
    </xf>
    <xf numFmtId="0" fontId="2" fillId="0" borderId="1" xfId="2" applyFont="1" applyBorder="1" applyAlignment="1">
      <alignment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4" fontId="2" fillId="0" borderId="2" xfId="2" applyNumberFormat="1" applyFont="1" applyBorder="1" applyAlignment="1">
      <alignment vertical="center"/>
    </xf>
    <xf numFmtId="4" fontId="2" fillId="0" borderId="3" xfId="2" applyNumberFormat="1" applyFont="1" applyBorder="1" applyAlignment="1">
      <alignment vertical="center"/>
    </xf>
    <xf numFmtId="4" fontId="2" fillId="0" borderId="2" xfId="2" applyNumberFormat="1" applyFont="1" applyBorder="1" applyAlignment="1">
      <alignment vertical="center" wrapText="1"/>
    </xf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4" borderId="4" xfId="2" applyNumberFormat="1" applyFont="1" applyFill="1" applyBorder="1" applyAlignment="1">
      <alignment vertical="center"/>
    </xf>
    <xf numFmtId="4" fontId="2" fillId="0" borderId="7" xfId="2" applyNumberFormat="1" applyFont="1" applyBorder="1" applyAlignment="1">
      <alignment vertical="center"/>
    </xf>
    <xf numFmtId="4" fontId="2" fillId="4" borderId="8" xfId="4" applyNumberFormat="1" applyFont="1" applyFill="1" applyBorder="1" applyAlignment="1">
      <alignment vertical="center"/>
    </xf>
    <xf numFmtId="0" fontId="2" fillId="4" borderId="0" xfId="2" applyFont="1" applyFill="1" applyAlignment="1">
      <alignment vertical="center" wrapText="1"/>
    </xf>
    <xf numFmtId="0" fontId="13" fillId="4" borderId="0" xfId="2" applyFont="1" applyFill="1" applyAlignment="1">
      <alignment vertical="center" wrapText="1"/>
    </xf>
    <xf numFmtId="0" fontId="2" fillId="0" borderId="9" xfId="2" applyFont="1" applyBorder="1" applyAlignment="1">
      <alignment horizontal="center" vertical="center"/>
    </xf>
    <xf numFmtId="0" fontId="3" fillId="2" borderId="9" xfId="2" applyFont="1" applyFill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4" fontId="2" fillId="0" borderId="9" xfId="2" applyNumberFormat="1" applyFont="1" applyBorder="1" applyAlignment="1">
      <alignment vertical="center"/>
    </xf>
    <xf numFmtId="4" fontId="2" fillId="0" borderId="10" xfId="2" applyNumberFormat="1" applyFont="1" applyBorder="1" applyAlignment="1">
      <alignment vertical="center"/>
    </xf>
    <xf numFmtId="164" fontId="2" fillId="0" borderId="9" xfId="2" applyNumberFormat="1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164" fontId="2" fillId="0" borderId="1" xfId="2" applyNumberFormat="1" applyFont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0" fontId="2" fillId="0" borderId="1" xfId="2" applyFont="1" applyBorder="1" applyAlignment="1">
      <alignment vertical="center"/>
    </xf>
    <xf numFmtId="0" fontId="14" fillId="2" borderId="2" xfId="4" applyFont="1" applyFill="1" applyBorder="1" applyAlignment="1">
      <alignment horizontal="left" vertical="top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14" fillId="2" borderId="11" xfId="4" applyFont="1" applyFill="1" applyBorder="1" applyAlignment="1">
      <alignment horizontal="left" vertical="top" wrapText="1"/>
    </xf>
    <xf numFmtId="0" fontId="2" fillId="0" borderId="11" xfId="2" applyFont="1" applyBorder="1" applyAlignment="1">
      <alignment horizontal="left" vertical="center" wrapText="1"/>
    </xf>
    <xf numFmtId="4" fontId="2" fillId="0" borderId="11" xfId="2" applyNumberFormat="1" applyFont="1" applyBorder="1" applyAlignment="1">
      <alignment vertical="center"/>
    </xf>
    <xf numFmtId="4" fontId="2" fillId="0" borderId="12" xfId="2" applyNumberFormat="1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3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left" vertical="center" wrapText="1"/>
    </xf>
    <xf numFmtId="4" fontId="13" fillId="3" borderId="1" xfId="2" applyNumberFormat="1" applyFont="1" applyFill="1" applyBorder="1" applyAlignment="1">
      <alignment vertical="center"/>
    </xf>
    <xf numFmtId="4" fontId="2" fillId="3" borderId="1" xfId="2" applyNumberFormat="1" applyFont="1" applyFill="1" applyBorder="1" applyAlignment="1">
      <alignment vertical="center" wrapText="1"/>
    </xf>
    <xf numFmtId="0" fontId="15" fillId="3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4" fontId="13" fillId="2" borderId="1" xfId="2" applyNumberFormat="1" applyFont="1" applyFill="1" applyBorder="1" applyAlignment="1">
      <alignment vertical="center"/>
    </xf>
    <xf numFmtId="4" fontId="2" fillId="2" borderId="1" xfId="2" applyNumberFormat="1" applyFont="1" applyFill="1" applyBorder="1" applyAlignment="1">
      <alignment vertical="center" wrapText="1"/>
    </xf>
    <xf numFmtId="0" fontId="15" fillId="2" borderId="0" xfId="2" applyFont="1" applyFill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5" fillId="0" borderId="0" xfId="0" applyFont="1" applyAlignment="1">
      <alignment horizontal="justify"/>
    </xf>
    <xf numFmtId="4" fontId="2" fillId="4" borderId="0" xfId="2" applyNumberFormat="1" applyFont="1" applyFill="1" applyAlignment="1">
      <alignment vertical="center" wrapText="1"/>
    </xf>
    <xf numFmtId="4" fontId="13" fillId="4" borderId="0" xfId="2" applyNumberFormat="1" applyFont="1" applyFill="1" applyAlignment="1">
      <alignment vertical="center" wrapText="1"/>
    </xf>
    <xf numFmtId="49" fontId="2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9" fillId="0" borderId="14" xfId="0" applyFont="1" applyBorder="1" applyAlignment="1">
      <alignment vertical="center" wrapText="1"/>
    </xf>
    <xf numFmtId="0" fontId="3" fillId="4" borderId="5" xfId="2" applyFont="1" applyFill="1" applyBorder="1" applyAlignment="1">
      <alignment horizontal="left" vertical="center" wrapText="1"/>
    </xf>
    <xf numFmtId="0" fontId="7" fillId="4" borderId="0" xfId="2" applyFont="1" applyFill="1" applyAlignment="1">
      <alignment vertical="center" wrapText="1"/>
    </xf>
    <xf numFmtId="4" fontId="7" fillId="4" borderId="0" xfId="2" applyNumberFormat="1" applyFont="1" applyFill="1" applyAlignment="1">
      <alignment vertical="center" wrapText="1"/>
    </xf>
    <xf numFmtId="4" fontId="8" fillId="4" borderId="0" xfId="2" applyNumberFormat="1" applyFont="1" applyFill="1" applyAlignment="1">
      <alignment vertical="center" wrapText="1"/>
    </xf>
    <xf numFmtId="4" fontId="7" fillId="0" borderId="0" xfId="2" applyNumberFormat="1" applyFont="1" applyAlignment="1">
      <alignment vertical="center" wrapText="1"/>
    </xf>
    <xf numFmtId="4" fontId="8" fillId="0" borderId="0" xfId="2" applyNumberFormat="1" applyFont="1" applyAlignment="1">
      <alignment vertical="center" wrapText="1"/>
    </xf>
    <xf numFmtId="0" fontId="16" fillId="5" borderId="0" xfId="0" applyFont="1" applyFill="1" applyAlignment="1">
      <alignment horizontal="center"/>
    </xf>
    <xf numFmtId="0" fontId="17" fillId="5" borderId="0" xfId="0" applyFont="1" applyFill="1"/>
    <xf numFmtId="0" fontId="16" fillId="5" borderId="0" xfId="0" applyFont="1" applyFill="1"/>
    <xf numFmtId="0" fontId="0" fillId="3" borderId="0" xfId="0" applyFill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3" fillId="0" borderId="0" xfId="0" applyFont="1"/>
    <xf numFmtId="0" fontId="3" fillId="0" borderId="0" xfId="0" applyFont="1" applyAlignment="1">
      <alignment horizontal="justify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justify"/>
    </xf>
    <xf numFmtId="0" fontId="13" fillId="0" borderId="0" xfId="2" applyFont="1" applyAlignment="1">
      <alignment horizontal="left" vertical="center" wrapText="1"/>
    </xf>
    <xf numFmtId="4" fontId="13" fillId="0" borderId="0" xfId="2" applyNumberFormat="1" applyFont="1" applyAlignment="1">
      <alignment vertical="center"/>
    </xf>
    <xf numFmtId="4" fontId="2" fillId="0" borderId="0" xfId="2" applyNumberFormat="1" applyFont="1" applyAlignment="1">
      <alignment vertical="center" wrapText="1"/>
    </xf>
    <xf numFmtId="0" fontId="15" fillId="0" borderId="0" xfId="2" applyFont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vertical="center" wrapText="1"/>
    </xf>
    <xf numFmtId="0" fontId="2" fillId="6" borderId="1" xfId="2" applyFont="1" applyFill="1" applyBorder="1" applyAlignment="1">
      <alignment vertical="center" wrapText="1"/>
    </xf>
    <xf numFmtId="165" fontId="2" fillId="6" borderId="1" xfId="2" applyNumberFormat="1" applyFont="1" applyFill="1" applyBorder="1" applyAlignment="1">
      <alignment vertical="center" wrapText="1"/>
    </xf>
    <xf numFmtId="0" fontId="4" fillId="6" borderId="0" xfId="2" applyFont="1" applyFill="1" applyAlignment="1">
      <alignment vertical="center"/>
    </xf>
    <xf numFmtId="0" fontId="5" fillId="6" borderId="0" xfId="2" applyFont="1" applyFill="1" applyAlignment="1">
      <alignment vertical="center"/>
    </xf>
    <xf numFmtId="0" fontId="2" fillId="2" borderId="1" xfId="2" applyFont="1" applyFill="1" applyBorder="1" applyAlignment="1">
      <alignment horizontal="left" vertical="center" wrapText="1"/>
    </xf>
    <xf numFmtId="165" fontId="2" fillId="0" borderId="1" xfId="2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2" fillId="2" borderId="0" xfId="2" applyFont="1" applyFill="1" applyAlignment="1">
      <alignment horizontal="left" vertical="center"/>
    </xf>
    <xf numFmtId="4" fontId="2" fillId="0" borderId="0" xfId="1" applyNumberFormat="1" applyFont="1" applyBorder="1" applyAlignment="1">
      <alignment vertical="center"/>
    </xf>
    <xf numFmtId="0" fontId="2" fillId="0" borderId="15" xfId="2" applyFont="1" applyBorder="1" applyAlignment="1">
      <alignment horizontal="center" vertical="center"/>
    </xf>
    <xf numFmtId="0" fontId="2" fillId="2" borderId="15" xfId="2" applyFont="1" applyFill="1" applyBorder="1" applyAlignment="1">
      <alignment horizontal="left" vertical="center" wrapText="1"/>
    </xf>
    <xf numFmtId="0" fontId="2" fillId="0" borderId="15" xfId="2" applyFont="1" applyBorder="1" applyAlignment="1">
      <alignment horizontal="left" vertical="center" wrapText="1"/>
    </xf>
    <xf numFmtId="4" fontId="2" fillId="0" borderId="15" xfId="2" applyNumberFormat="1" applyFont="1" applyBorder="1" applyAlignment="1">
      <alignment vertical="center"/>
    </xf>
    <xf numFmtId="0" fontId="3" fillId="0" borderId="16" xfId="2" applyFont="1" applyBorder="1" applyAlignment="1">
      <alignment vertical="center" wrapText="1"/>
    </xf>
    <xf numFmtId="4" fontId="2" fillId="0" borderId="0" xfId="3" applyNumberFormat="1" applyFont="1" applyBorder="1" applyAlignment="1">
      <alignment vertical="center"/>
    </xf>
    <xf numFmtId="0" fontId="3" fillId="0" borderId="15" xfId="2" applyFont="1" applyBorder="1" applyAlignment="1">
      <alignment vertical="center" wrapText="1"/>
    </xf>
    <xf numFmtId="0" fontId="2" fillId="0" borderId="15" xfId="2" applyFont="1" applyBorder="1" applyAlignment="1">
      <alignment vertical="center" wrapText="1"/>
    </xf>
    <xf numFmtId="165" fontId="2" fillId="0" borderId="0" xfId="3" applyNumberFormat="1" applyFont="1" applyAlignment="1">
      <alignment vertical="center"/>
    </xf>
    <xf numFmtId="9" fontId="3" fillId="2" borderId="15" xfId="2" applyNumberFormat="1" applyFont="1" applyFill="1" applyBorder="1" applyAlignment="1">
      <alignment horizontal="left" vertical="center" wrapText="1"/>
    </xf>
    <xf numFmtId="165" fontId="2" fillId="0" borderId="15" xfId="3" applyNumberFormat="1" applyFont="1" applyBorder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2" fillId="5" borderId="0" xfId="0" applyFont="1" applyFill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5">
    <cellStyle name="Normalno" xfId="0" builtinId="0"/>
    <cellStyle name="Normalno 2" xfId="4" xr:uid="{9AC57F3B-3C23-4F1C-A9C6-A4E7B534DEE0}"/>
    <cellStyle name="Normalno 4" xfId="2" xr:uid="{72DBFD1B-2F51-4B9C-BEAA-B15AE9C27814}"/>
    <cellStyle name="Valuta" xfId="1" builtinId="4"/>
    <cellStyle name="Valuta 2" xfId="3" xr:uid="{395E5C40-CB3A-4EC5-AABD-69DD0F399B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397-0A8B-445B-8F68-DAE9FAF24F04}">
  <dimension ref="A1:O92"/>
  <sheetViews>
    <sheetView showGridLines="0" tabSelected="1" view="pageBreakPreview" zoomScale="85" zoomScaleNormal="70" zoomScaleSheetLayoutView="85" workbookViewId="0">
      <selection activeCell="E17" sqref="E17"/>
    </sheetView>
  </sheetViews>
  <sheetFormatPr defaultRowHeight="15.75"/>
  <cols>
    <col min="1" max="1" width="15.140625" style="7" customWidth="1"/>
    <col min="2" max="2" width="83.140625" style="9" customWidth="1"/>
    <col min="3" max="3" width="7.85546875" style="3" customWidth="1"/>
    <col min="4" max="4" width="37.42578125" style="4" customWidth="1"/>
    <col min="5" max="5" width="21.140625" style="4" customWidth="1"/>
    <col min="6" max="6" width="20.85546875" style="4" bestFit="1" customWidth="1"/>
    <col min="7" max="7" width="9.140625" style="5" customWidth="1"/>
    <col min="8" max="8" width="11.5703125" style="5" bestFit="1" customWidth="1"/>
    <col min="9" max="9" width="11.5703125" style="6" bestFit="1" customWidth="1"/>
    <col min="10" max="256" width="9.140625" style="5"/>
    <col min="257" max="257" width="15.140625" style="5" customWidth="1"/>
    <col min="258" max="258" width="83.140625" style="5" customWidth="1"/>
    <col min="259" max="259" width="7.85546875" style="5" customWidth="1"/>
    <col min="260" max="260" width="37.42578125" style="5" customWidth="1"/>
    <col min="261" max="261" width="21.140625" style="5" customWidth="1"/>
    <col min="262" max="262" width="20.85546875" style="5" bestFit="1" customWidth="1"/>
    <col min="263" max="263" width="9.140625" style="5"/>
    <col min="264" max="265" width="11.5703125" style="5" bestFit="1" customWidth="1"/>
    <col min="266" max="512" width="9.140625" style="5"/>
    <col min="513" max="513" width="15.140625" style="5" customWidth="1"/>
    <col min="514" max="514" width="83.140625" style="5" customWidth="1"/>
    <col min="515" max="515" width="7.85546875" style="5" customWidth="1"/>
    <col min="516" max="516" width="37.42578125" style="5" customWidth="1"/>
    <col min="517" max="517" width="21.140625" style="5" customWidth="1"/>
    <col min="518" max="518" width="20.85546875" style="5" bestFit="1" customWidth="1"/>
    <col min="519" max="519" width="9.140625" style="5"/>
    <col min="520" max="521" width="11.5703125" style="5" bestFit="1" customWidth="1"/>
    <col min="522" max="768" width="9.140625" style="5"/>
    <col min="769" max="769" width="15.140625" style="5" customWidth="1"/>
    <col min="770" max="770" width="83.140625" style="5" customWidth="1"/>
    <col min="771" max="771" width="7.85546875" style="5" customWidth="1"/>
    <col min="772" max="772" width="37.42578125" style="5" customWidth="1"/>
    <col min="773" max="773" width="21.140625" style="5" customWidth="1"/>
    <col min="774" max="774" width="20.85546875" style="5" bestFit="1" customWidth="1"/>
    <col min="775" max="775" width="9.140625" style="5"/>
    <col min="776" max="777" width="11.5703125" style="5" bestFit="1" customWidth="1"/>
    <col min="778" max="1024" width="9.140625" style="5"/>
    <col min="1025" max="1025" width="15.140625" style="5" customWidth="1"/>
    <col min="1026" max="1026" width="83.140625" style="5" customWidth="1"/>
    <col min="1027" max="1027" width="7.85546875" style="5" customWidth="1"/>
    <col min="1028" max="1028" width="37.42578125" style="5" customWidth="1"/>
    <col min="1029" max="1029" width="21.140625" style="5" customWidth="1"/>
    <col min="1030" max="1030" width="20.85546875" style="5" bestFit="1" customWidth="1"/>
    <col min="1031" max="1031" width="9.140625" style="5"/>
    <col min="1032" max="1033" width="11.5703125" style="5" bestFit="1" customWidth="1"/>
    <col min="1034" max="1280" width="9.140625" style="5"/>
    <col min="1281" max="1281" width="15.140625" style="5" customWidth="1"/>
    <col min="1282" max="1282" width="83.140625" style="5" customWidth="1"/>
    <col min="1283" max="1283" width="7.85546875" style="5" customWidth="1"/>
    <col min="1284" max="1284" width="37.42578125" style="5" customWidth="1"/>
    <col min="1285" max="1285" width="21.140625" style="5" customWidth="1"/>
    <col min="1286" max="1286" width="20.85546875" style="5" bestFit="1" customWidth="1"/>
    <col min="1287" max="1287" width="9.140625" style="5"/>
    <col min="1288" max="1289" width="11.5703125" style="5" bestFit="1" customWidth="1"/>
    <col min="1290" max="1536" width="9.140625" style="5"/>
    <col min="1537" max="1537" width="15.140625" style="5" customWidth="1"/>
    <col min="1538" max="1538" width="83.140625" style="5" customWidth="1"/>
    <col min="1539" max="1539" width="7.85546875" style="5" customWidth="1"/>
    <col min="1540" max="1540" width="37.42578125" style="5" customWidth="1"/>
    <col min="1541" max="1541" width="21.140625" style="5" customWidth="1"/>
    <col min="1542" max="1542" width="20.85546875" style="5" bestFit="1" customWidth="1"/>
    <col min="1543" max="1543" width="9.140625" style="5"/>
    <col min="1544" max="1545" width="11.5703125" style="5" bestFit="1" customWidth="1"/>
    <col min="1546" max="1792" width="9.140625" style="5"/>
    <col min="1793" max="1793" width="15.140625" style="5" customWidth="1"/>
    <col min="1794" max="1794" width="83.140625" style="5" customWidth="1"/>
    <col min="1795" max="1795" width="7.85546875" style="5" customWidth="1"/>
    <col min="1796" max="1796" width="37.42578125" style="5" customWidth="1"/>
    <col min="1797" max="1797" width="21.140625" style="5" customWidth="1"/>
    <col min="1798" max="1798" width="20.85546875" style="5" bestFit="1" customWidth="1"/>
    <col min="1799" max="1799" width="9.140625" style="5"/>
    <col min="1800" max="1801" width="11.5703125" style="5" bestFit="1" customWidth="1"/>
    <col min="1802" max="2048" width="9.140625" style="5"/>
    <col min="2049" max="2049" width="15.140625" style="5" customWidth="1"/>
    <col min="2050" max="2050" width="83.140625" style="5" customWidth="1"/>
    <col min="2051" max="2051" width="7.85546875" style="5" customWidth="1"/>
    <col min="2052" max="2052" width="37.42578125" style="5" customWidth="1"/>
    <col min="2053" max="2053" width="21.140625" style="5" customWidth="1"/>
    <col min="2054" max="2054" width="20.85546875" style="5" bestFit="1" customWidth="1"/>
    <col min="2055" max="2055" width="9.140625" style="5"/>
    <col min="2056" max="2057" width="11.5703125" style="5" bestFit="1" customWidth="1"/>
    <col min="2058" max="2304" width="9.140625" style="5"/>
    <col min="2305" max="2305" width="15.140625" style="5" customWidth="1"/>
    <col min="2306" max="2306" width="83.140625" style="5" customWidth="1"/>
    <col min="2307" max="2307" width="7.85546875" style="5" customWidth="1"/>
    <col min="2308" max="2308" width="37.42578125" style="5" customWidth="1"/>
    <col min="2309" max="2309" width="21.140625" style="5" customWidth="1"/>
    <col min="2310" max="2310" width="20.85546875" style="5" bestFit="1" customWidth="1"/>
    <col min="2311" max="2311" width="9.140625" style="5"/>
    <col min="2312" max="2313" width="11.5703125" style="5" bestFit="1" customWidth="1"/>
    <col min="2314" max="2560" width="9.140625" style="5"/>
    <col min="2561" max="2561" width="15.140625" style="5" customWidth="1"/>
    <col min="2562" max="2562" width="83.140625" style="5" customWidth="1"/>
    <col min="2563" max="2563" width="7.85546875" style="5" customWidth="1"/>
    <col min="2564" max="2564" width="37.42578125" style="5" customWidth="1"/>
    <col min="2565" max="2565" width="21.140625" style="5" customWidth="1"/>
    <col min="2566" max="2566" width="20.85546875" style="5" bestFit="1" customWidth="1"/>
    <col min="2567" max="2567" width="9.140625" style="5"/>
    <col min="2568" max="2569" width="11.5703125" style="5" bestFit="1" customWidth="1"/>
    <col min="2570" max="2816" width="9.140625" style="5"/>
    <col min="2817" max="2817" width="15.140625" style="5" customWidth="1"/>
    <col min="2818" max="2818" width="83.140625" style="5" customWidth="1"/>
    <col min="2819" max="2819" width="7.85546875" style="5" customWidth="1"/>
    <col min="2820" max="2820" width="37.42578125" style="5" customWidth="1"/>
    <col min="2821" max="2821" width="21.140625" style="5" customWidth="1"/>
    <col min="2822" max="2822" width="20.85546875" style="5" bestFit="1" customWidth="1"/>
    <col min="2823" max="2823" width="9.140625" style="5"/>
    <col min="2824" max="2825" width="11.5703125" style="5" bestFit="1" customWidth="1"/>
    <col min="2826" max="3072" width="9.140625" style="5"/>
    <col min="3073" max="3073" width="15.140625" style="5" customWidth="1"/>
    <col min="3074" max="3074" width="83.140625" style="5" customWidth="1"/>
    <col min="3075" max="3075" width="7.85546875" style="5" customWidth="1"/>
    <col min="3076" max="3076" width="37.42578125" style="5" customWidth="1"/>
    <col min="3077" max="3077" width="21.140625" style="5" customWidth="1"/>
    <col min="3078" max="3078" width="20.85546875" style="5" bestFit="1" customWidth="1"/>
    <col min="3079" max="3079" width="9.140625" style="5"/>
    <col min="3080" max="3081" width="11.5703125" style="5" bestFit="1" customWidth="1"/>
    <col min="3082" max="3328" width="9.140625" style="5"/>
    <col min="3329" max="3329" width="15.140625" style="5" customWidth="1"/>
    <col min="3330" max="3330" width="83.140625" style="5" customWidth="1"/>
    <col min="3331" max="3331" width="7.85546875" style="5" customWidth="1"/>
    <col min="3332" max="3332" width="37.42578125" style="5" customWidth="1"/>
    <col min="3333" max="3333" width="21.140625" style="5" customWidth="1"/>
    <col min="3334" max="3334" width="20.85546875" style="5" bestFit="1" customWidth="1"/>
    <col min="3335" max="3335" width="9.140625" style="5"/>
    <col min="3336" max="3337" width="11.5703125" style="5" bestFit="1" customWidth="1"/>
    <col min="3338" max="3584" width="9.140625" style="5"/>
    <col min="3585" max="3585" width="15.140625" style="5" customWidth="1"/>
    <col min="3586" max="3586" width="83.140625" style="5" customWidth="1"/>
    <col min="3587" max="3587" width="7.85546875" style="5" customWidth="1"/>
    <col min="3588" max="3588" width="37.42578125" style="5" customWidth="1"/>
    <col min="3589" max="3589" width="21.140625" style="5" customWidth="1"/>
    <col min="3590" max="3590" width="20.85546875" style="5" bestFit="1" customWidth="1"/>
    <col min="3591" max="3591" width="9.140625" style="5"/>
    <col min="3592" max="3593" width="11.5703125" style="5" bestFit="1" customWidth="1"/>
    <col min="3594" max="3840" width="9.140625" style="5"/>
    <col min="3841" max="3841" width="15.140625" style="5" customWidth="1"/>
    <col min="3842" max="3842" width="83.140625" style="5" customWidth="1"/>
    <col min="3843" max="3843" width="7.85546875" style="5" customWidth="1"/>
    <col min="3844" max="3844" width="37.42578125" style="5" customWidth="1"/>
    <col min="3845" max="3845" width="21.140625" style="5" customWidth="1"/>
    <col min="3846" max="3846" width="20.85546875" style="5" bestFit="1" customWidth="1"/>
    <col min="3847" max="3847" width="9.140625" style="5"/>
    <col min="3848" max="3849" width="11.5703125" style="5" bestFit="1" customWidth="1"/>
    <col min="3850" max="4096" width="9.140625" style="5"/>
    <col min="4097" max="4097" width="15.140625" style="5" customWidth="1"/>
    <col min="4098" max="4098" width="83.140625" style="5" customWidth="1"/>
    <col min="4099" max="4099" width="7.85546875" style="5" customWidth="1"/>
    <col min="4100" max="4100" width="37.42578125" style="5" customWidth="1"/>
    <col min="4101" max="4101" width="21.140625" style="5" customWidth="1"/>
    <col min="4102" max="4102" width="20.85546875" style="5" bestFit="1" customWidth="1"/>
    <col min="4103" max="4103" width="9.140625" style="5"/>
    <col min="4104" max="4105" width="11.5703125" style="5" bestFit="1" customWidth="1"/>
    <col min="4106" max="4352" width="9.140625" style="5"/>
    <col min="4353" max="4353" width="15.140625" style="5" customWidth="1"/>
    <col min="4354" max="4354" width="83.140625" style="5" customWidth="1"/>
    <col min="4355" max="4355" width="7.85546875" style="5" customWidth="1"/>
    <col min="4356" max="4356" width="37.42578125" style="5" customWidth="1"/>
    <col min="4357" max="4357" width="21.140625" style="5" customWidth="1"/>
    <col min="4358" max="4358" width="20.85546875" style="5" bestFit="1" customWidth="1"/>
    <col min="4359" max="4359" width="9.140625" style="5"/>
    <col min="4360" max="4361" width="11.5703125" style="5" bestFit="1" customWidth="1"/>
    <col min="4362" max="4608" width="9.140625" style="5"/>
    <col min="4609" max="4609" width="15.140625" style="5" customWidth="1"/>
    <col min="4610" max="4610" width="83.140625" style="5" customWidth="1"/>
    <col min="4611" max="4611" width="7.85546875" style="5" customWidth="1"/>
    <col min="4612" max="4612" width="37.42578125" style="5" customWidth="1"/>
    <col min="4613" max="4613" width="21.140625" style="5" customWidth="1"/>
    <col min="4614" max="4614" width="20.85546875" style="5" bestFit="1" customWidth="1"/>
    <col min="4615" max="4615" width="9.140625" style="5"/>
    <col min="4616" max="4617" width="11.5703125" style="5" bestFit="1" customWidth="1"/>
    <col min="4618" max="4864" width="9.140625" style="5"/>
    <col min="4865" max="4865" width="15.140625" style="5" customWidth="1"/>
    <col min="4866" max="4866" width="83.140625" style="5" customWidth="1"/>
    <col min="4867" max="4867" width="7.85546875" style="5" customWidth="1"/>
    <col min="4868" max="4868" width="37.42578125" style="5" customWidth="1"/>
    <col min="4869" max="4869" width="21.140625" style="5" customWidth="1"/>
    <col min="4870" max="4870" width="20.85546875" style="5" bestFit="1" customWidth="1"/>
    <col min="4871" max="4871" width="9.140625" style="5"/>
    <col min="4872" max="4873" width="11.5703125" style="5" bestFit="1" customWidth="1"/>
    <col min="4874" max="5120" width="9.140625" style="5"/>
    <col min="5121" max="5121" width="15.140625" style="5" customWidth="1"/>
    <col min="5122" max="5122" width="83.140625" style="5" customWidth="1"/>
    <col min="5123" max="5123" width="7.85546875" style="5" customWidth="1"/>
    <col min="5124" max="5124" width="37.42578125" style="5" customWidth="1"/>
    <col min="5125" max="5125" width="21.140625" style="5" customWidth="1"/>
    <col min="5126" max="5126" width="20.85546875" style="5" bestFit="1" customWidth="1"/>
    <col min="5127" max="5127" width="9.140625" style="5"/>
    <col min="5128" max="5129" width="11.5703125" style="5" bestFit="1" customWidth="1"/>
    <col min="5130" max="5376" width="9.140625" style="5"/>
    <col min="5377" max="5377" width="15.140625" style="5" customWidth="1"/>
    <col min="5378" max="5378" width="83.140625" style="5" customWidth="1"/>
    <col min="5379" max="5379" width="7.85546875" style="5" customWidth="1"/>
    <col min="5380" max="5380" width="37.42578125" style="5" customWidth="1"/>
    <col min="5381" max="5381" width="21.140625" style="5" customWidth="1"/>
    <col min="5382" max="5382" width="20.85546875" style="5" bestFit="1" customWidth="1"/>
    <col min="5383" max="5383" width="9.140625" style="5"/>
    <col min="5384" max="5385" width="11.5703125" style="5" bestFit="1" customWidth="1"/>
    <col min="5386" max="5632" width="9.140625" style="5"/>
    <col min="5633" max="5633" width="15.140625" style="5" customWidth="1"/>
    <col min="5634" max="5634" width="83.140625" style="5" customWidth="1"/>
    <col min="5635" max="5635" width="7.85546875" style="5" customWidth="1"/>
    <col min="5636" max="5636" width="37.42578125" style="5" customWidth="1"/>
    <col min="5637" max="5637" width="21.140625" style="5" customWidth="1"/>
    <col min="5638" max="5638" width="20.85546875" style="5" bestFit="1" customWidth="1"/>
    <col min="5639" max="5639" width="9.140625" style="5"/>
    <col min="5640" max="5641" width="11.5703125" style="5" bestFit="1" customWidth="1"/>
    <col min="5642" max="5888" width="9.140625" style="5"/>
    <col min="5889" max="5889" width="15.140625" style="5" customWidth="1"/>
    <col min="5890" max="5890" width="83.140625" style="5" customWidth="1"/>
    <col min="5891" max="5891" width="7.85546875" style="5" customWidth="1"/>
    <col min="5892" max="5892" width="37.42578125" style="5" customWidth="1"/>
    <col min="5893" max="5893" width="21.140625" style="5" customWidth="1"/>
    <col min="5894" max="5894" width="20.85546875" style="5" bestFit="1" customWidth="1"/>
    <col min="5895" max="5895" width="9.140625" style="5"/>
    <col min="5896" max="5897" width="11.5703125" style="5" bestFit="1" customWidth="1"/>
    <col min="5898" max="6144" width="9.140625" style="5"/>
    <col min="6145" max="6145" width="15.140625" style="5" customWidth="1"/>
    <col min="6146" max="6146" width="83.140625" style="5" customWidth="1"/>
    <col min="6147" max="6147" width="7.85546875" style="5" customWidth="1"/>
    <col min="6148" max="6148" width="37.42578125" style="5" customWidth="1"/>
    <col min="6149" max="6149" width="21.140625" style="5" customWidth="1"/>
    <col min="6150" max="6150" width="20.85546875" style="5" bestFit="1" customWidth="1"/>
    <col min="6151" max="6151" width="9.140625" style="5"/>
    <col min="6152" max="6153" width="11.5703125" style="5" bestFit="1" customWidth="1"/>
    <col min="6154" max="6400" width="9.140625" style="5"/>
    <col min="6401" max="6401" width="15.140625" style="5" customWidth="1"/>
    <col min="6402" max="6402" width="83.140625" style="5" customWidth="1"/>
    <col min="6403" max="6403" width="7.85546875" style="5" customWidth="1"/>
    <col min="6404" max="6404" width="37.42578125" style="5" customWidth="1"/>
    <col min="6405" max="6405" width="21.140625" style="5" customWidth="1"/>
    <col min="6406" max="6406" width="20.85546875" style="5" bestFit="1" customWidth="1"/>
    <col min="6407" max="6407" width="9.140625" style="5"/>
    <col min="6408" max="6409" width="11.5703125" style="5" bestFit="1" customWidth="1"/>
    <col min="6410" max="6656" width="9.140625" style="5"/>
    <col min="6657" max="6657" width="15.140625" style="5" customWidth="1"/>
    <col min="6658" max="6658" width="83.140625" style="5" customWidth="1"/>
    <col min="6659" max="6659" width="7.85546875" style="5" customWidth="1"/>
    <col min="6660" max="6660" width="37.42578125" style="5" customWidth="1"/>
    <col min="6661" max="6661" width="21.140625" style="5" customWidth="1"/>
    <col min="6662" max="6662" width="20.85546875" style="5" bestFit="1" customWidth="1"/>
    <col min="6663" max="6663" width="9.140625" style="5"/>
    <col min="6664" max="6665" width="11.5703125" style="5" bestFit="1" customWidth="1"/>
    <col min="6666" max="6912" width="9.140625" style="5"/>
    <col min="6913" max="6913" width="15.140625" style="5" customWidth="1"/>
    <col min="6914" max="6914" width="83.140625" style="5" customWidth="1"/>
    <col min="6915" max="6915" width="7.85546875" style="5" customWidth="1"/>
    <col min="6916" max="6916" width="37.42578125" style="5" customWidth="1"/>
    <col min="6917" max="6917" width="21.140625" style="5" customWidth="1"/>
    <col min="6918" max="6918" width="20.85546875" style="5" bestFit="1" customWidth="1"/>
    <col min="6919" max="6919" width="9.140625" style="5"/>
    <col min="6920" max="6921" width="11.5703125" style="5" bestFit="1" customWidth="1"/>
    <col min="6922" max="7168" width="9.140625" style="5"/>
    <col min="7169" max="7169" width="15.140625" style="5" customWidth="1"/>
    <col min="7170" max="7170" width="83.140625" style="5" customWidth="1"/>
    <col min="7171" max="7171" width="7.85546875" style="5" customWidth="1"/>
    <col min="7172" max="7172" width="37.42578125" style="5" customWidth="1"/>
    <col min="7173" max="7173" width="21.140625" style="5" customWidth="1"/>
    <col min="7174" max="7174" width="20.85546875" style="5" bestFit="1" customWidth="1"/>
    <col min="7175" max="7175" width="9.140625" style="5"/>
    <col min="7176" max="7177" width="11.5703125" style="5" bestFit="1" customWidth="1"/>
    <col min="7178" max="7424" width="9.140625" style="5"/>
    <col min="7425" max="7425" width="15.140625" style="5" customWidth="1"/>
    <col min="7426" max="7426" width="83.140625" style="5" customWidth="1"/>
    <col min="7427" max="7427" width="7.85546875" style="5" customWidth="1"/>
    <col min="7428" max="7428" width="37.42578125" style="5" customWidth="1"/>
    <col min="7429" max="7429" width="21.140625" style="5" customWidth="1"/>
    <col min="7430" max="7430" width="20.85546875" style="5" bestFit="1" customWidth="1"/>
    <col min="7431" max="7431" width="9.140625" style="5"/>
    <col min="7432" max="7433" width="11.5703125" style="5" bestFit="1" customWidth="1"/>
    <col min="7434" max="7680" width="9.140625" style="5"/>
    <col min="7681" max="7681" width="15.140625" style="5" customWidth="1"/>
    <col min="7682" max="7682" width="83.140625" style="5" customWidth="1"/>
    <col min="7683" max="7683" width="7.85546875" style="5" customWidth="1"/>
    <col min="7684" max="7684" width="37.42578125" style="5" customWidth="1"/>
    <col min="7685" max="7685" width="21.140625" style="5" customWidth="1"/>
    <col min="7686" max="7686" width="20.85546875" style="5" bestFit="1" customWidth="1"/>
    <col min="7687" max="7687" width="9.140625" style="5"/>
    <col min="7688" max="7689" width="11.5703125" style="5" bestFit="1" customWidth="1"/>
    <col min="7690" max="7936" width="9.140625" style="5"/>
    <col min="7937" max="7937" width="15.140625" style="5" customWidth="1"/>
    <col min="7938" max="7938" width="83.140625" style="5" customWidth="1"/>
    <col min="7939" max="7939" width="7.85546875" style="5" customWidth="1"/>
    <col min="7940" max="7940" width="37.42578125" style="5" customWidth="1"/>
    <col min="7941" max="7941" width="21.140625" style="5" customWidth="1"/>
    <col min="7942" max="7942" width="20.85546875" style="5" bestFit="1" customWidth="1"/>
    <col min="7943" max="7943" width="9.140625" style="5"/>
    <col min="7944" max="7945" width="11.5703125" style="5" bestFit="1" customWidth="1"/>
    <col min="7946" max="8192" width="9.140625" style="5"/>
    <col min="8193" max="8193" width="15.140625" style="5" customWidth="1"/>
    <col min="8194" max="8194" width="83.140625" style="5" customWidth="1"/>
    <col min="8195" max="8195" width="7.85546875" style="5" customWidth="1"/>
    <col min="8196" max="8196" width="37.42578125" style="5" customWidth="1"/>
    <col min="8197" max="8197" width="21.140625" style="5" customWidth="1"/>
    <col min="8198" max="8198" width="20.85546875" style="5" bestFit="1" customWidth="1"/>
    <col min="8199" max="8199" width="9.140625" style="5"/>
    <col min="8200" max="8201" width="11.5703125" style="5" bestFit="1" customWidth="1"/>
    <col min="8202" max="8448" width="9.140625" style="5"/>
    <col min="8449" max="8449" width="15.140625" style="5" customWidth="1"/>
    <col min="8450" max="8450" width="83.140625" style="5" customWidth="1"/>
    <col min="8451" max="8451" width="7.85546875" style="5" customWidth="1"/>
    <col min="8452" max="8452" width="37.42578125" style="5" customWidth="1"/>
    <col min="8453" max="8453" width="21.140625" style="5" customWidth="1"/>
    <col min="8454" max="8454" width="20.85546875" style="5" bestFit="1" customWidth="1"/>
    <col min="8455" max="8455" width="9.140625" style="5"/>
    <col min="8456" max="8457" width="11.5703125" style="5" bestFit="1" customWidth="1"/>
    <col min="8458" max="8704" width="9.140625" style="5"/>
    <col min="8705" max="8705" width="15.140625" style="5" customWidth="1"/>
    <col min="8706" max="8706" width="83.140625" style="5" customWidth="1"/>
    <col min="8707" max="8707" width="7.85546875" style="5" customWidth="1"/>
    <col min="8708" max="8708" width="37.42578125" style="5" customWidth="1"/>
    <col min="8709" max="8709" width="21.140625" style="5" customWidth="1"/>
    <col min="8710" max="8710" width="20.85546875" style="5" bestFit="1" customWidth="1"/>
    <col min="8711" max="8711" width="9.140625" style="5"/>
    <col min="8712" max="8713" width="11.5703125" style="5" bestFit="1" customWidth="1"/>
    <col min="8714" max="8960" width="9.140625" style="5"/>
    <col min="8961" max="8961" width="15.140625" style="5" customWidth="1"/>
    <col min="8962" max="8962" width="83.140625" style="5" customWidth="1"/>
    <col min="8963" max="8963" width="7.85546875" style="5" customWidth="1"/>
    <col min="8964" max="8964" width="37.42578125" style="5" customWidth="1"/>
    <col min="8965" max="8965" width="21.140625" style="5" customWidth="1"/>
    <col min="8966" max="8966" width="20.85546875" style="5" bestFit="1" customWidth="1"/>
    <col min="8967" max="8967" width="9.140625" style="5"/>
    <col min="8968" max="8969" width="11.5703125" style="5" bestFit="1" customWidth="1"/>
    <col min="8970" max="9216" width="9.140625" style="5"/>
    <col min="9217" max="9217" width="15.140625" style="5" customWidth="1"/>
    <col min="9218" max="9218" width="83.140625" style="5" customWidth="1"/>
    <col min="9219" max="9219" width="7.85546875" style="5" customWidth="1"/>
    <col min="9220" max="9220" width="37.42578125" style="5" customWidth="1"/>
    <col min="9221" max="9221" width="21.140625" style="5" customWidth="1"/>
    <col min="9222" max="9222" width="20.85546875" style="5" bestFit="1" customWidth="1"/>
    <col min="9223" max="9223" width="9.140625" style="5"/>
    <col min="9224" max="9225" width="11.5703125" style="5" bestFit="1" customWidth="1"/>
    <col min="9226" max="9472" width="9.140625" style="5"/>
    <col min="9473" max="9473" width="15.140625" style="5" customWidth="1"/>
    <col min="9474" max="9474" width="83.140625" style="5" customWidth="1"/>
    <col min="9475" max="9475" width="7.85546875" style="5" customWidth="1"/>
    <col min="9476" max="9476" width="37.42578125" style="5" customWidth="1"/>
    <col min="9477" max="9477" width="21.140625" style="5" customWidth="1"/>
    <col min="9478" max="9478" width="20.85546875" style="5" bestFit="1" customWidth="1"/>
    <col min="9479" max="9479" width="9.140625" style="5"/>
    <col min="9480" max="9481" width="11.5703125" style="5" bestFit="1" customWidth="1"/>
    <col min="9482" max="9728" width="9.140625" style="5"/>
    <col min="9729" max="9729" width="15.140625" style="5" customWidth="1"/>
    <col min="9730" max="9730" width="83.140625" style="5" customWidth="1"/>
    <col min="9731" max="9731" width="7.85546875" style="5" customWidth="1"/>
    <col min="9732" max="9732" width="37.42578125" style="5" customWidth="1"/>
    <col min="9733" max="9733" width="21.140625" style="5" customWidth="1"/>
    <col min="9734" max="9734" width="20.85546875" style="5" bestFit="1" customWidth="1"/>
    <col min="9735" max="9735" width="9.140625" style="5"/>
    <col min="9736" max="9737" width="11.5703125" style="5" bestFit="1" customWidth="1"/>
    <col min="9738" max="9984" width="9.140625" style="5"/>
    <col min="9985" max="9985" width="15.140625" style="5" customWidth="1"/>
    <col min="9986" max="9986" width="83.140625" style="5" customWidth="1"/>
    <col min="9987" max="9987" width="7.85546875" style="5" customWidth="1"/>
    <col min="9988" max="9988" width="37.42578125" style="5" customWidth="1"/>
    <col min="9989" max="9989" width="21.140625" style="5" customWidth="1"/>
    <col min="9990" max="9990" width="20.85546875" style="5" bestFit="1" customWidth="1"/>
    <col min="9991" max="9991" width="9.140625" style="5"/>
    <col min="9992" max="9993" width="11.5703125" style="5" bestFit="1" customWidth="1"/>
    <col min="9994" max="10240" width="9.140625" style="5"/>
    <col min="10241" max="10241" width="15.140625" style="5" customWidth="1"/>
    <col min="10242" max="10242" width="83.140625" style="5" customWidth="1"/>
    <col min="10243" max="10243" width="7.85546875" style="5" customWidth="1"/>
    <col min="10244" max="10244" width="37.42578125" style="5" customWidth="1"/>
    <col min="10245" max="10245" width="21.140625" style="5" customWidth="1"/>
    <col min="10246" max="10246" width="20.85546875" style="5" bestFit="1" customWidth="1"/>
    <col min="10247" max="10247" width="9.140625" style="5"/>
    <col min="10248" max="10249" width="11.5703125" style="5" bestFit="1" customWidth="1"/>
    <col min="10250" max="10496" width="9.140625" style="5"/>
    <col min="10497" max="10497" width="15.140625" style="5" customWidth="1"/>
    <col min="10498" max="10498" width="83.140625" style="5" customWidth="1"/>
    <col min="10499" max="10499" width="7.85546875" style="5" customWidth="1"/>
    <col min="10500" max="10500" width="37.42578125" style="5" customWidth="1"/>
    <col min="10501" max="10501" width="21.140625" style="5" customWidth="1"/>
    <col min="10502" max="10502" width="20.85546875" style="5" bestFit="1" customWidth="1"/>
    <col min="10503" max="10503" width="9.140625" style="5"/>
    <col min="10504" max="10505" width="11.5703125" style="5" bestFit="1" customWidth="1"/>
    <col min="10506" max="10752" width="9.140625" style="5"/>
    <col min="10753" max="10753" width="15.140625" style="5" customWidth="1"/>
    <col min="10754" max="10754" width="83.140625" style="5" customWidth="1"/>
    <col min="10755" max="10755" width="7.85546875" style="5" customWidth="1"/>
    <col min="10756" max="10756" width="37.42578125" style="5" customWidth="1"/>
    <col min="10757" max="10757" width="21.140625" style="5" customWidth="1"/>
    <col min="10758" max="10758" width="20.85546875" style="5" bestFit="1" customWidth="1"/>
    <col min="10759" max="10759" width="9.140625" style="5"/>
    <col min="10760" max="10761" width="11.5703125" style="5" bestFit="1" customWidth="1"/>
    <col min="10762" max="11008" width="9.140625" style="5"/>
    <col min="11009" max="11009" width="15.140625" style="5" customWidth="1"/>
    <col min="11010" max="11010" width="83.140625" style="5" customWidth="1"/>
    <col min="11011" max="11011" width="7.85546875" style="5" customWidth="1"/>
    <col min="11012" max="11012" width="37.42578125" style="5" customWidth="1"/>
    <col min="11013" max="11013" width="21.140625" style="5" customWidth="1"/>
    <col min="11014" max="11014" width="20.85546875" style="5" bestFit="1" customWidth="1"/>
    <col min="11015" max="11015" width="9.140625" style="5"/>
    <col min="11016" max="11017" width="11.5703125" style="5" bestFit="1" customWidth="1"/>
    <col min="11018" max="11264" width="9.140625" style="5"/>
    <col min="11265" max="11265" width="15.140625" style="5" customWidth="1"/>
    <col min="11266" max="11266" width="83.140625" style="5" customWidth="1"/>
    <col min="11267" max="11267" width="7.85546875" style="5" customWidth="1"/>
    <col min="11268" max="11268" width="37.42578125" style="5" customWidth="1"/>
    <col min="11269" max="11269" width="21.140625" style="5" customWidth="1"/>
    <col min="11270" max="11270" width="20.85546875" style="5" bestFit="1" customWidth="1"/>
    <col min="11271" max="11271" width="9.140625" style="5"/>
    <col min="11272" max="11273" width="11.5703125" style="5" bestFit="1" customWidth="1"/>
    <col min="11274" max="11520" width="9.140625" style="5"/>
    <col min="11521" max="11521" width="15.140625" style="5" customWidth="1"/>
    <col min="11522" max="11522" width="83.140625" style="5" customWidth="1"/>
    <col min="11523" max="11523" width="7.85546875" style="5" customWidth="1"/>
    <col min="11524" max="11524" width="37.42578125" style="5" customWidth="1"/>
    <col min="11525" max="11525" width="21.140625" style="5" customWidth="1"/>
    <col min="11526" max="11526" width="20.85546875" style="5" bestFit="1" customWidth="1"/>
    <col min="11527" max="11527" width="9.140625" style="5"/>
    <col min="11528" max="11529" width="11.5703125" style="5" bestFit="1" customWidth="1"/>
    <col min="11530" max="11776" width="9.140625" style="5"/>
    <col min="11777" max="11777" width="15.140625" style="5" customWidth="1"/>
    <col min="11778" max="11778" width="83.140625" style="5" customWidth="1"/>
    <col min="11779" max="11779" width="7.85546875" style="5" customWidth="1"/>
    <col min="11780" max="11780" width="37.42578125" style="5" customWidth="1"/>
    <col min="11781" max="11781" width="21.140625" style="5" customWidth="1"/>
    <col min="11782" max="11782" width="20.85546875" style="5" bestFit="1" customWidth="1"/>
    <col min="11783" max="11783" width="9.140625" style="5"/>
    <col min="11784" max="11785" width="11.5703125" style="5" bestFit="1" customWidth="1"/>
    <col min="11786" max="12032" width="9.140625" style="5"/>
    <col min="12033" max="12033" width="15.140625" style="5" customWidth="1"/>
    <col min="12034" max="12034" width="83.140625" style="5" customWidth="1"/>
    <col min="12035" max="12035" width="7.85546875" style="5" customWidth="1"/>
    <col min="12036" max="12036" width="37.42578125" style="5" customWidth="1"/>
    <col min="12037" max="12037" width="21.140625" style="5" customWidth="1"/>
    <col min="12038" max="12038" width="20.85546875" style="5" bestFit="1" customWidth="1"/>
    <col min="12039" max="12039" width="9.140625" style="5"/>
    <col min="12040" max="12041" width="11.5703125" style="5" bestFit="1" customWidth="1"/>
    <col min="12042" max="12288" width="9.140625" style="5"/>
    <col min="12289" max="12289" width="15.140625" style="5" customWidth="1"/>
    <col min="12290" max="12290" width="83.140625" style="5" customWidth="1"/>
    <col min="12291" max="12291" width="7.85546875" style="5" customWidth="1"/>
    <col min="12292" max="12292" width="37.42578125" style="5" customWidth="1"/>
    <col min="12293" max="12293" width="21.140625" style="5" customWidth="1"/>
    <col min="12294" max="12294" width="20.85546875" style="5" bestFit="1" customWidth="1"/>
    <col min="12295" max="12295" width="9.140625" style="5"/>
    <col min="12296" max="12297" width="11.5703125" style="5" bestFit="1" customWidth="1"/>
    <col min="12298" max="12544" width="9.140625" style="5"/>
    <col min="12545" max="12545" width="15.140625" style="5" customWidth="1"/>
    <col min="12546" max="12546" width="83.140625" style="5" customWidth="1"/>
    <col min="12547" max="12547" width="7.85546875" style="5" customWidth="1"/>
    <col min="12548" max="12548" width="37.42578125" style="5" customWidth="1"/>
    <col min="12549" max="12549" width="21.140625" style="5" customWidth="1"/>
    <col min="12550" max="12550" width="20.85546875" style="5" bestFit="1" customWidth="1"/>
    <col min="12551" max="12551" width="9.140625" style="5"/>
    <col min="12552" max="12553" width="11.5703125" style="5" bestFit="1" customWidth="1"/>
    <col min="12554" max="12800" width="9.140625" style="5"/>
    <col min="12801" max="12801" width="15.140625" style="5" customWidth="1"/>
    <col min="12802" max="12802" width="83.140625" style="5" customWidth="1"/>
    <col min="12803" max="12803" width="7.85546875" style="5" customWidth="1"/>
    <col min="12804" max="12804" width="37.42578125" style="5" customWidth="1"/>
    <col min="12805" max="12805" width="21.140625" style="5" customWidth="1"/>
    <col min="12806" max="12806" width="20.85546875" style="5" bestFit="1" customWidth="1"/>
    <col min="12807" max="12807" width="9.140625" style="5"/>
    <col min="12808" max="12809" width="11.5703125" style="5" bestFit="1" customWidth="1"/>
    <col min="12810" max="13056" width="9.140625" style="5"/>
    <col min="13057" max="13057" width="15.140625" style="5" customWidth="1"/>
    <col min="13058" max="13058" width="83.140625" style="5" customWidth="1"/>
    <col min="13059" max="13059" width="7.85546875" style="5" customWidth="1"/>
    <col min="13060" max="13060" width="37.42578125" style="5" customWidth="1"/>
    <col min="13061" max="13061" width="21.140625" style="5" customWidth="1"/>
    <col min="13062" max="13062" width="20.85546875" style="5" bestFit="1" customWidth="1"/>
    <col min="13063" max="13063" width="9.140625" style="5"/>
    <col min="13064" max="13065" width="11.5703125" style="5" bestFit="1" customWidth="1"/>
    <col min="13066" max="13312" width="9.140625" style="5"/>
    <col min="13313" max="13313" width="15.140625" style="5" customWidth="1"/>
    <col min="13314" max="13314" width="83.140625" style="5" customWidth="1"/>
    <col min="13315" max="13315" width="7.85546875" style="5" customWidth="1"/>
    <col min="13316" max="13316" width="37.42578125" style="5" customWidth="1"/>
    <col min="13317" max="13317" width="21.140625" style="5" customWidth="1"/>
    <col min="13318" max="13318" width="20.85546875" style="5" bestFit="1" customWidth="1"/>
    <col min="13319" max="13319" width="9.140625" style="5"/>
    <col min="13320" max="13321" width="11.5703125" style="5" bestFit="1" customWidth="1"/>
    <col min="13322" max="13568" width="9.140625" style="5"/>
    <col min="13569" max="13569" width="15.140625" style="5" customWidth="1"/>
    <col min="13570" max="13570" width="83.140625" style="5" customWidth="1"/>
    <col min="13571" max="13571" width="7.85546875" style="5" customWidth="1"/>
    <col min="13572" max="13572" width="37.42578125" style="5" customWidth="1"/>
    <col min="13573" max="13573" width="21.140625" style="5" customWidth="1"/>
    <col min="13574" max="13574" width="20.85546875" style="5" bestFit="1" customWidth="1"/>
    <col min="13575" max="13575" width="9.140625" style="5"/>
    <col min="13576" max="13577" width="11.5703125" style="5" bestFit="1" customWidth="1"/>
    <col min="13578" max="13824" width="9.140625" style="5"/>
    <col min="13825" max="13825" width="15.140625" style="5" customWidth="1"/>
    <col min="13826" max="13826" width="83.140625" style="5" customWidth="1"/>
    <col min="13827" max="13827" width="7.85546875" style="5" customWidth="1"/>
    <col min="13828" max="13828" width="37.42578125" style="5" customWidth="1"/>
    <col min="13829" max="13829" width="21.140625" style="5" customWidth="1"/>
    <col min="13830" max="13830" width="20.85546875" style="5" bestFit="1" customWidth="1"/>
    <col min="13831" max="13831" width="9.140625" style="5"/>
    <col min="13832" max="13833" width="11.5703125" style="5" bestFit="1" customWidth="1"/>
    <col min="13834" max="14080" width="9.140625" style="5"/>
    <col min="14081" max="14081" width="15.140625" style="5" customWidth="1"/>
    <col min="14082" max="14082" width="83.140625" style="5" customWidth="1"/>
    <col min="14083" max="14083" width="7.85546875" style="5" customWidth="1"/>
    <col min="14084" max="14084" width="37.42578125" style="5" customWidth="1"/>
    <col min="14085" max="14085" width="21.140625" style="5" customWidth="1"/>
    <col min="14086" max="14086" width="20.85546875" style="5" bestFit="1" customWidth="1"/>
    <col min="14087" max="14087" width="9.140625" style="5"/>
    <col min="14088" max="14089" width="11.5703125" style="5" bestFit="1" customWidth="1"/>
    <col min="14090" max="14336" width="9.140625" style="5"/>
    <col min="14337" max="14337" width="15.140625" style="5" customWidth="1"/>
    <col min="14338" max="14338" width="83.140625" style="5" customWidth="1"/>
    <col min="14339" max="14339" width="7.85546875" style="5" customWidth="1"/>
    <col min="14340" max="14340" width="37.42578125" style="5" customWidth="1"/>
    <col min="14341" max="14341" width="21.140625" style="5" customWidth="1"/>
    <col min="14342" max="14342" width="20.85546875" style="5" bestFit="1" customWidth="1"/>
    <col min="14343" max="14343" width="9.140625" style="5"/>
    <col min="14344" max="14345" width="11.5703125" style="5" bestFit="1" customWidth="1"/>
    <col min="14346" max="14592" width="9.140625" style="5"/>
    <col min="14593" max="14593" width="15.140625" style="5" customWidth="1"/>
    <col min="14594" max="14594" width="83.140625" style="5" customWidth="1"/>
    <col min="14595" max="14595" width="7.85546875" style="5" customWidth="1"/>
    <col min="14596" max="14596" width="37.42578125" style="5" customWidth="1"/>
    <col min="14597" max="14597" width="21.140625" style="5" customWidth="1"/>
    <col min="14598" max="14598" width="20.85546875" style="5" bestFit="1" customWidth="1"/>
    <col min="14599" max="14599" width="9.140625" style="5"/>
    <col min="14600" max="14601" width="11.5703125" style="5" bestFit="1" customWidth="1"/>
    <col min="14602" max="14848" width="9.140625" style="5"/>
    <col min="14849" max="14849" width="15.140625" style="5" customWidth="1"/>
    <col min="14850" max="14850" width="83.140625" style="5" customWidth="1"/>
    <col min="14851" max="14851" width="7.85546875" style="5" customWidth="1"/>
    <col min="14852" max="14852" width="37.42578125" style="5" customWidth="1"/>
    <col min="14853" max="14853" width="21.140625" style="5" customWidth="1"/>
    <col min="14854" max="14854" width="20.85546875" style="5" bestFit="1" customWidth="1"/>
    <col min="14855" max="14855" width="9.140625" style="5"/>
    <col min="14856" max="14857" width="11.5703125" style="5" bestFit="1" customWidth="1"/>
    <col min="14858" max="15104" width="9.140625" style="5"/>
    <col min="15105" max="15105" width="15.140625" style="5" customWidth="1"/>
    <col min="15106" max="15106" width="83.140625" style="5" customWidth="1"/>
    <col min="15107" max="15107" width="7.85546875" style="5" customWidth="1"/>
    <col min="15108" max="15108" width="37.42578125" style="5" customWidth="1"/>
    <col min="15109" max="15109" width="21.140625" style="5" customWidth="1"/>
    <col min="15110" max="15110" width="20.85546875" style="5" bestFit="1" customWidth="1"/>
    <col min="15111" max="15111" width="9.140625" style="5"/>
    <col min="15112" max="15113" width="11.5703125" style="5" bestFit="1" customWidth="1"/>
    <col min="15114" max="15360" width="9.140625" style="5"/>
    <col min="15361" max="15361" width="15.140625" style="5" customWidth="1"/>
    <col min="15362" max="15362" width="83.140625" style="5" customWidth="1"/>
    <col min="15363" max="15363" width="7.85546875" style="5" customWidth="1"/>
    <col min="15364" max="15364" width="37.42578125" style="5" customWidth="1"/>
    <col min="15365" max="15365" width="21.140625" style="5" customWidth="1"/>
    <col min="15366" max="15366" width="20.85546875" style="5" bestFit="1" customWidth="1"/>
    <col min="15367" max="15367" width="9.140625" style="5"/>
    <col min="15368" max="15369" width="11.5703125" style="5" bestFit="1" customWidth="1"/>
    <col min="15370" max="15616" width="9.140625" style="5"/>
    <col min="15617" max="15617" width="15.140625" style="5" customWidth="1"/>
    <col min="15618" max="15618" width="83.140625" style="5" customWidth="1"/>
    <col min="15619" max="15619" width="7.85546875" style="5" customWidth="1"/>
    <col min="15620" max="15620" width="37.42578125" style="5" customWidth="1"/>
    <col min="15621" max="15621" width="21.140625" style="5" customWidth="1"/>
    <col min="15622" max="15622" width="20.85546875" style="5" bestFit="1" customWidth="1"/>
    <col min="15623" max="15623" width="9.140625" style="5"/>
    <col min="15624" max="15625" width="11.5703125" style="5" bestFit="1" customWidth="1"/>
    <col min="15626" max="15872" width="9.140625" style="5"/>
    <col min="15873" max="15873" width="15.140625" style="5" customWidth="1"/>
    <col min="15874" max="15874" width="83.140625" style="5" customWidth="1"/>
    <col min="15875" max="15875" width="7.85546875" style="5" customWidth="1"/>
    <col min="15876" max="15876" width="37.42578125" style="5" customWidth="1"/>
    <col min="15877" max="15877" width="21.140625" style="5" customWidth="1"/>
    <col min="15878" max="15878" width="20.85546875" style="5" bestFit="1" customWidth="1"/>
    <col min="15879" max="15879" width="9.140625" style="5"/>
    <col min="15880" max="15881" width="11.5703125" style="5" bestFit="1" customWidth="1"/>
    <col min="15882" max="16128" width="9.140625" style="5"/>
    <col min="16129" max="16129" width="15.140625" style="5" customWidth="1"/>
    <col min="16130" max="16130" width="83.140625" style="5" customWidth="1"/>
    <col min="16131" max="16131" width="7.85546875" style="5" customWidth="1"/>
    <col min="16132" max="16132" width="37.42578125" style="5" customWidth="1"/>
    <col min="16133" max="16133" width="21.140625" style="5" customWidth="1"/>
    <col min="16134" max="16134" width="20.85546875" style="5" bestFit="1" customWidth="1"/>
    <col min="16135" max="16135" width="9.140625" style="5"/>
    <col min="16136" max="16137" width="11.5703125" style="5" bestFit="1" customWidth="1"/>
    <col min="16138" max="16384" width="9.140625" style="5"/>
  </cols>
  <sheetData>
    <row r="1" spans="1:9" ht="12.75" customHeight="1">
      <c r="A1" s="1"/>
      <c r="B1" s="2"/>
    </row>
    <row r="2" spans="1:9" ht="12.75" customHeight="1">
      <c r="B2" s="2"/>
      <c r="C2" s="8"/>
      <c r="D2" s="8"/>
      <c r="E2" s="8"/>
      <c r="F2" s="8"/>
    </row>
    <row r="3" spans="1:9" ht="12.75" customHeight="1">
      <c r="B3" s="2"/>
      <c r="C3" s="8"/>
      <c r="D3" s="8"/>
      <c r="E3" s="8"/>
      <c r="F3" s="8"/>
    </row>
    <row r="4" spans="1:9" ht="12.75" customHeight="1">
      <c r="B4" s="2"/>
      <c r="C4" s="8"/>
      <c r="D4" s="8"/>
      <c r="E4" s="8"/>
      <c r="F4" s="8"/>
    </row>
    <row r="5" spans="1:9" ht="12.75" customHeight="1">
      <c r="B5" s="2"/>
      <c r="C5" s="8"/>
      <c r="D5" s="8"/>
      <c r="E5" s="8"/>
      <c r="F5" s="8"/>
    </row>
    <row r="7" spans="1:9" ht="12.75" customHeight="1">
      <c r="A7" s="1"/>
      <c r="B7" s="2"/>
    </row>
    <row r="8" spans="1:9" ht="12.75" customHeight="1">
      <c r="B8" s="2"/>
      <c r="C8" s="8"/>
      <c r="D8" s="8"/>
      <c r="E8" s="8"/>
      <c r="F8" s="8"/>
    </row>
    <row r="9" spans="1:9" ht="12.75" customHeight="1">
      <c r="D9" s="8"/>
      <c r="E9" s="8"/>
      <c r="F9" s="8"/>
    </row>
    <row r="10" spans="1:9" ht="12.75" customHeight="1">
      <c r="D10" s="8"/>
      <c r="E10" s="8"/>
      <c r="F10" s="8"/>
    </row>
    <row r="11" spans="1:9" ht="12.75" customHeight="1">
      <c r="D11" s="8"/>
      <c r="E11" s="8"/>
      <c r="F11" s="8"/>
    </row>
    <row r="12" spans="1:9" ht="20.25" customHeight="1">
      <c r="B12" s="147" t="s">
        <v>0</v>
      </c>
      <c r="C12" s="147"/>
      <c r="D12" s="147"/>
      <c r="E12" s="147"/>
      <c r="F12" s="147"/>
    </row>
    <row r="13" spans="1:9" s="11" customFormat="1">
      <c r="A13" s="7"/>
      <c r="B13" s="10"/>
      <c r="C13" s="3"/>
      <c r="D13" s="4"/>
      <c r="E13" s="4"/>
      <c r="F13" s="4"/>
      <c r="I13" s="12"/>
    </row>
    <row r="14" spans="1:9" s="11" customFormat="1">
      <c r="A14" s="7"/>
      <c r="B14" s="13"/>
      <c r="C14" s="3"/>
      <c r="D14" s="4"/>
      <c r="E14" s="4"/>
      <c r="F14" s="4"/>
      <c r="I14" s="12"/>
    </row>
    <row r="15" spans="1:9" s="18" customFormat="1">
      <c r="A15" s="148">
        <v>1</v>
      </c>
      <c r="B15" s="14" t="s">
        <v>1</v>
      </c>
      <c r="C15" s="15"/>
      <c r="D15" s="16"/>
      <c r="E15" s="16"/>
      <c r="F15" s="17"/>
      <c r="I15" s="19"/>
    </row>
    <row r="16" spans="1:9" s="11" customFormat="1" ht="16.5" customHeight="1">
      <c r="A16" s="148"/>
      <c r="B16" s="20"/>
      <c r="C16" s="21"/>
      <c r="D16" s="22"/>
      <c r="E16" s="22"/>
      <c r="F16" s="22"/>
      <c r="I16" s="12"/>
    </row>
    <row r="17" spans="1:9" ht="90" customHeight="1">
      <c r="A17" s="148"/>
      <c r="B17" s="20" t="s">
        <v>2</v>
      </c>
      <c r="C17" s="21"/>
      <c r="D17" s="22"/>
      <c r="E17" s="22"/>
      <c r="F17" s="23"/>
    </row>
    <row r="18" spans="1:9" ht="97.5" customHeight="1">
      <c r="A18" s="148"/>
      <c r="B18" s="24" t="s">
        <v>3</v>
      </c>
      <c r="C18" s="25"/>
      <c r="D18" s="22"/>
      <c r="E18" s="22"/>
      <c r="F18" s="23"/>
    </row>
    <row r="19" spans="1:9" ht="16.5" thickBot="1">
      <c r="A19" s="149"/>
      <c r="B19" s="26"/>
      <c r="C19" s="27"/>
      <c r="D19" s="28"/>
      <c r="E19" s="29"/>
      <c r="F19" s="30"/>
    </row>
    <row r="20" spans="1:9" s="37" customFormat="1" ht="16.5" customHeight="1" thickBot="1">
      <c r="A20" s="31"/>
      <c r="B20" s="32" t="s">
        <v>4</v>
      </c>
      <c r="C20" s="33" t="s">
        <v>5</v>
      </c>
      <c r="D20" s="34">
        <v>1</v>
      </c>
      <c r="E20" s="35"/>
      <c r="F20" s="36">
        <f>D20*E20</f>
        <v>0</v>
      </c>
      <c r="I20" s="38"/>
    </row>
    <row r="21" spans="1:9" s="11" customFormat="1" ht="16.5" customHeight="1">
      <c r="A21" s="39"/>
      <c r="B21" s="40"/>
      <c r="C21" s="41"/>
      <c r="D21" s="42"/>
      <c r="E21" s="43"/>
      <c r="F21" s="44"/>
      <c r="I21" s="12"/>
    </row>
    <row r="22" spans="1:9" s="11" customFormat="1" ht="16.5" customHeight="1">
      <c r="A22" s="45"/>
      <c r="B22" s="20"/>
      <c r="C22" s="21"/>
      <c r="D22" s="22"/>
      <c r="E22" s="22"/>
      <c r="F22" s="46"/>
      <c r="I22" s="12"/>
    </row>
    <row r="23" spans="1:9" s="18" customFormat="1">
      <c r="A23" s="148">
        <v>2</v>
      </c>
      <c r="B23" s="14" t="s">
        <v>6</v>
      </c>
      <c r="C23" s="15"/>
      <c r="D23" s="16"/>
      <c r="E23" s="16"/>
      <c r="F23" s="47"/>
      <c r="I23" s="19"/>
    </row>
    <row r="24" spans="1:9" s="11" customFormat="1" ht="135.75" customHeight="1">
      <c r="A24" s="148"/>
      <c r="B24" s="20" t="s">
        <v>7</v>
      </c>
      <c r="C24" s="21"/>
      <c r="D24" s="22"/>
      <c r="E24" s="22"/>
      <c r="F24" s="48"/>
      <c r="I24" s="12"/>
    </row>
    <row r="25" spans="1:9" s="11" customFormat="1" ht="102" customHeight="1" thickBot="1">
      <c r="A25" s="149"/>
      <c r="B25" s="49" t="s">
        <v>3</v>
      </c>
      <c r="C25" s="50"/>
      <c r="D25" s="28"/>
      <c r="E25" s="29"/>
      <c r="F25" s="51"/>
      <c r="I25" s="12"/>
    </row>
    <row r="26" spans="1:9" s="37" customFormat="1" ht="16.5" customHeight="1" thickBot="1">
      <c r="A26" s="31"/>
      <c r="B26" s="32"/>
      <c r="C26" s="33" t="s">
        <v>5</v>
      </c>
      <c r="D26" s="34">
        <v>4</v>
      </c>
      <c r="E26" s="35"/>
      <c r="F26" s="36">
        <f>D26*E26</f>
        <v>0</v>
      </c>
      <c r="I26" s="38"/>
    </row>
    <row r="27" spans="1:9" s="11" customFormat="1" ht="16.5" customHeight="1">
      <c r="A27" s="39"/>
      <c r="B27" s="40"/>
      <c r="C27" s="41"/>
      <c r="D27" s="42"/>
      <c r="E27" s="43"/>
      <c r="F27" s="44"/>
      <c r="I27" s="12"/>
    </row>
    <row r="28" spans="1:9" s="18" customFormat="1" ht="16.5" customHeight="1">
      <c r="A28" s="148">
        <v>3</v>
      </c>
      <c r="B28" s="14" t="s">
        <v>8</v>
      </c>
      <c r="C28" s="15"/>
      <c r="D28" s="16"/>
      <c r="E28" s="16"/>
      <c r="F28" s="47"/>
      <c r="I28" s="19"/>
    </row>
    <row r="29" spans="1:9" s="11" customFormat="1" ht="325.5" customHeight="1">
      <c r="A29" s="149"/>
      <c r="B29" s="26" t="s">
        <v>9</v>
      </c>
      <c r="C29" s="27"/>
      <c r="D29" s="28"/>
      <c r="E29" s="28"/>
      <c r="F29" s="51"/>
      <c r="I29" s="12"/>
    </row>
    <row r="30" spans="1:9" s="11" customFormat="1" ht="118.5" customHeight="1" thickBot="1">
      <c r="A30" s="52"/>
      <c r="B30" s="53" t="s">
        <v>3</v>
      </c>
      <c r="C30" s="54"/>
      <c r="D30" s="55"/>
      <c r="E30" s="56"/>
      <c r="F30" s="57"/>
      <c r="I30" s="12"/>
    </row>
    <row r="31" spans="1:9" s="37" customFormat="1" ht="16.5" customHeight="1" thickBot="1">
      <c r="A31" s="31"/>
      <c r="B31" s="32"/>
      <c r="C31" s="33" t="s">
        <v>5</v>
      </c>
      <c r="D31" s="34">
        <v>1</v>
      </c>
      <c r="E31" s="35"/>
      <c r="F31" s="36">
        <f>D31*E31</f>
        <v>0</v>
      </c>
      <c r="I31" s="38"/>
    </row>
    <row r="32" spans="1:9" s="11" customFormat="1" ht="16.5" customHeight="1">
      <c r="A32" s="39"/>
      <c r="B32" s="40"/>
      <c r="C32" s="41"/>
      <c r="D32" s="42"/>
      <c r="E32" s="43"/>
      <c r="F32" s="42"/>
      <c r="I32" s="12"/>
    </row>
    <row r="33" spans="1:15" s="62" customFormat="1" ht="30.75" customHeight="1">
      <c r="A33" s="58">
        <v>4</v>
      </c>
      <c r="B33" s="14" t="s">
        <v>10</v>
      </c>
      <c r="C33" s="59"/>
      <c r="D33" s="60"/>
      <c r="E33" s="60"/>
      <c r="F33" s="61"/>
    </row>
    <row r="34" spans="1:15" s="68" customFormat="1" ht="23.25" customHeight="1">
      <c r="A34" s="63"/>
      <c r="B34" s="64"/>
      <c r="C34" s="65"/>
      <c r="D34" s="66"/>
      <c r="E34" s="66"/>
      <c r="F34" s="67"/>
    </row>
    <row r="35" spans="1:15" s="71" customFormat="1" ht="38.25" customHeight="1">
      <c r="A35" s="150" t="s">
        <v>11</v>
      </c>
      <c r="B35" s="150"/>
      <c r="C35" s="150"/>
      <c r="D35" s="150"/>
      <c r="E35" s="150"/>
      <c r="F35" s="150"/>
      <c r="G35" s="69"/>
      <c r="H35" s="69"/>
      <c r="I35" s="70"/>
      <c r="J35" s="69"/>
      <c r="K35" s="69"/>
      <c r="L35" s="69"/>
      <c r="M35" s="69"/>
      <c r="N35" s="69"/>
    </row>
    <row r="36" spans="1:15" s="80" customFormat="1" ht="62.25" customHeight="1">
      <c r="A36" s="72" t="s">
        <v>12</v>
      </c>
      <c r="B36" s="73" t="s">
        <v>13</v>
      </c>
      <c r="C36" s="74"/>
      <c r="D36" s="74"/>
      <c r="E36" s="74"/>
      <c r="F36" s="75"/>
      <c r="G36" s="76"/>
      <c r="H36" s="76"/>
      <c r="I36" s="77"/>
      <c r="J36" s="78"/>
      <c r="K36" s="78"/>
      <c r="L36" s="79"/>
      <c r="N36" s="81"/>
    </row>
    <row r="37" spans="1:15" s="11" customFormat="1" ht="118.5" customHeight="1" thickBot="1">
      <c r="A37" s="52"/>
      <c r="B37" s="53" t="s">
        <v>3</v>
      </c>
      <c r="C37" s="54"/>
      <c r="D37" s="55"/>
      <c r="E37" s="56"/>
      <c r="F37" s="57"/>
      <c r="I37" s="12"/>
    </row>
    <row r="38" spans="1:15" s="37" customFormat="1" ht="16.5" customHeight="1" thickBot="1">
      <c r="A38" s="31"/>
      <c r="B38" s="32"/>
      <c r="C38" s="33" t="s">
        <v>14</v>
      </c>
      <c r="D38" s="34">
        <v>20</v>
      </c>
      <c r="E38" s="35"/>
      <c r="F38" s="36">
        <f>D38*E38</f>
        <v>0</v>
      </c>
      <c r="H38" s="82"/>
      <c r="I38" s="83"/>
    </row>
    <row r="39" spans="1:15" s="80" customFormat="1" ht="48.75" customHeight="1" thickBot="1">
      <c r="A39" s="84" t="s">
        <v>15</v>
      </c>
      <c r="B39" s="85" t="s">
        <v>16</v>
      </c>
      <c r="C39" s="86"/>
      <c r="D39" s="86"/>
      <c r="E39" s="87"/>
      <c r="F39" s="88"/>
      <c r="G39" s="76"/>
      <c r="H39" s="76"/>
      <c r="I39" s="77"/>
      <c r="J39" s="78"/>
      <c r="K39" s="78"/>
      <c r="L39" s="79"/>
    </row>
    <row r="40" spans="1:15" s="37" customFormat="1" ht="16.5" customHeight="1" thickBot="1">
      <c r="A40" s="31"/>
      <c r="B40" s="32"/>
      <c r="C40" s="33" t="s">
        <v>5</v>
      </c>
      <c r="D40" s="34">
        <v>3</v>
      </c>
      <c r="E40" s="35"/>
      <c r="F40" s="36">
        <f>D40*E40</f>
        <v>0</v>
      </c>
      <c r="H40" s="82"/>
      <c r="I40" s="83"/>
    </row>
    <row r="41" spans="1:15" s="80" customFormat="1" ht="93.75" customHeight="1">
      <c r="A41" s="84" t="s">
        <v>17</v>
      </c>
      <c r="B41" s="89" t="s">
        <v>18</v>
      </c>
      <c r="C41" s="90"/>
      <c r="D41" s="90"/>
      <c r="E41" s="91"/>
      <c r="F41" s="88"/>
      <c r="G41" s="76"/>
      <c r="H41" s="76"/>
      <c r="I41" s="77"/>
      <c r="J41" s="78"/>
      <c r="K41" s="78"/>
      <c r="L41" s="79"/>
      <c r="N41" s="145"/>
      <c r="O41" s="145"/>
    </row>
    <row r="42" spans="1:15" s="11" customFormat="1" ht="118.5" customHeight="1" thickBot="1">
      <c r="A42" s="52"/>
      <c r="B42" s="53" t="s">
        <v>3</v>
      </c>
      <c r="C42" s="54"/>
      <c r="D42" s="55"/>
      <c r="E42" s="56"/>
      <c r="F42" s="57"/>
      <c r="I42" s="12"/>
    </row>
    <row r="43" spans="1:15" s="37" customFormat="1" ht="16.5" customHeight="1" thickBot="1">
      <c r="A43" s="31"/>
      <c r="B43" s="32"/>
      <c r="C43" s="33" t="s">
        <v>5</v>
      </c>
      <c r="D43" s="34">
        <v>2</v>
      </c>
      <c r="E43" s="35"/>
      <c r="F43" s="36">
        <f>D43*E43</f>
        <v>0</v>
      </c>
      <c r="H43" s="82"/>
      <c r="I43" s="83"/>
    </row>
    <row r="44" spans="1:15" s="80" customFormat="1" ht="90.75" customHeight="1">
      <c r="A44" s="84" t="s">
        <v>19</v>
      </c>
      <c r="B44" s="89" t="s">
        <v>20</v>
      </c>
      <c r="C44" s="90"/>
      <c r="D44" s="90"/>
      <c r="E44" s="91"/>
      <c r="F44" s="88"/>
      <c r="G44" s="76"/>
      <c r="H44" s="76"/>
      <c r="I44" s="77"/>
      <c r="J44" s="78"/>
      <c r="K44" s="78"/>
      <c r="L44" s="79"/>
      <c r="N44" s="92"/>
    </row>
    <row r="45" spans="1:15" s="11" customFormat="1" ht="118.5" customHeight="1" thickBot="1">
      <c r="A45" s="52"/>
      <c r="B45" s="53" t="s">
        <v>3</v>
      </c>
      <c r="C45" s="54"/>
      <c r="D45" s="55"/>
      <c r="E45" s="56"/>
      <c r="F45" s="57"/>
      <c r="I45" s="12"/>
    </row>
    <row r="46" spans="1:15" s="37" customFormat="1" ht="16.5" customHeight="1" thickBot="1">
      <c r="A46" s="31"/>
      <c r="B46" s="32"/>
      <c r="C46" s="33" t="s">
        <v>5</v>
      </c>
      <c r="D46" s="34">
        <v>1</v>
      </c>
      <c r="E46" s="35"/>
      <c r="F46" s="36">
        <f>D46*E46</f>
        <v>0</v>
      </c>
      <c r="H46" s="82"/>
      <c r="I46" s="83"/>
    </row>
    <row r="47" spans="1:15" s="80" customFormat="1" ht="82.5" customHeight="1">
      <c r="A47" s="84" t="s">
        <v>21</v>
      </c>
      <c r="B47" s="85" t="s">
        <v>22</v>
      </c>
      <c r="C47" s="86"/>
      <c r="D47" s="86"/>
      <c r="E47" s="93"/>
      <c r="F47" s="88"/>
      <c r="G47" s="76"/>
      <c r="H47" s="76"/>
      <c r="I47" s="77"/>
      <c r="J47" s="78"/>
      <c r="K47" s="78"/>
      <c r="L47" s="79"/>
      <c r="N47" s="92"/>
    </row>
    <row r="48" spans="1:15" s="11" customFormat="1" ht="118.5" customHeight="1" thickBot="1">
      <c r="A48" s="52"/>
      <c r="B48" s="53" t="s">
        <v>3</v>
      </c>
      <c r="C48" s="54"/>
      <c r="D48" s="55"/>
      <c r="E48" s="56"/>
      <c r="F48" s="57"/>
      <c r="I48" s="12"/>
    </row>
    <row r="49" spans="1:15" s="37" customFormat="1" ht="16.5" customHeight="1" thickBot="1">
      <c r="A49" s="31"/>
      <c r="B49" s="32"/>
      <c r="C49" s="33" t="s">
        <v>5</v>
      </c>
      <c r="D49" s="34">
        <v>3</v>
      </c>
      <c r="E49" s="35"/>
      <c r="F49" s="36">
        <f>D49*E49</f>
        <v>0</v>
      </c>
      <c r="H49" s="82"/>
      <c r="I49" s="83"/>
    </row>
    <row r="50" spans="1:15" s="80" customFormat="1" ht="103.5" customHeight="1">
      <c r="A50" s="84" t="s">
        <v>23</v>
      </c>
      <c r="B50" s="85" t="s">
        <v>24</v>
      </c>
      <c r="C50" s="86"/>
      <c r="D50" s="86"/>
      <c r="E50" s="93"/>
      <c r="F50" s="88"/>
      <c r="G50" s="76"/>
      <c r="H50" s="76"/>
      <c r="I50" s="77"/>
      <c r="J50" s="78"/>
      <c r="K50" s="78"/>
      <c r="L50" s="79"/>
      <c r="N50" s="92"/>
    </row>
    <row r="51" spans="1:15" s="11" customFormat="1" ht="118.5" customHeight="1" thickBot="1">
      <c r="A51" s="52"/>
      <c r="B51" s="53" t="s">
        <v>3</v>
      </c>
      <c r="C51" s="54"/>
      <c r="D51" s="55"/>
      <c r="E51" s="56"/>
      <c r="F51" s="57"/>
      <c r="I51" s="12"/>
    </row>
    <row r="52" spans="1:15" s="95" customFormat="1" ht="16.5" customHeight="1" thickBot="1">
      <c r="A52" s="31"/>
      <c r="B52" s="94"/>
      <c r="C52" s="33" t="s">
        <v>5</v>
      </c>
      <c r="D52" s="34">
        <v>1</v>
      </c>
      <c r="E52" s="35"/>
      <c r="F52" s="36">
        <f>D52*E52</f>
        <v>0</v>
      </c>
      <c r="H52" s="96"/>
      <c r="I52" s="97"/>
    </row>
    <row r="53" spans="1:15" s="80" customFormat="1" ht="48.75" customHeight="1" thickBot="1">
      <c r="A53" s="84" t="s">
        <v>25</v>
      </c>
      <c r="B53" s="85" t="s">
        <v>26</v>
      </c>
      <c r="C53" s="86"/>
      <c r="D53" s="86"/>
      <c r="E53" s="87"/>
      <c r="F53" s="88"/>
      <c r="G53" s="76"/>
      <c r="H53" s="76"/>
      <c r="I53" s="77"/>
      <c r="J53" s="78"/>
      <c r="K53" s="78"/>
      <c r="L53" s="79"/>
      <c r="N53" s="92"/>
    </row>
    <row r="54" spans="1:15" s="11" customFormat="1" ht="16.5" customHeight="1" thickBot="1">
      <c r="A54" s="31"/>
      <c r="B54" s="94"/>
      <c r="C54" s="33" t="s">
        <v>5</v>
      </c>
      <c r="D54" s="34">
        <v>1</v>
      </c>
      <c r="E54" s="35"/>
      <c r="F54" s="36">
        <f>D54*E54</f>
        <v>0</v>
      </c>
      <c r="H54" s="98"/>
      <c r="I54" s="99"/>
    </row>
    <row r="55" spans="1:15" s="103" customFormat="1" ht="19.5" customHeight="1">
      <c r="A55" s="146" t="s">
        <v>27</v>
      </c>
      <c r="B55" s="146"/>
      <c r="C55" s="146"/>
      <c r="D55" s="146"/>
      <c r="E55" s="146"/>
      <c r="F55" s="146"/>
      <c r="G55" s="100"/>
      <c r="H55" s="69"/>
      <c r="I55" s="101"/>
      <c r="J55" s="100"/>
      <c r="K55" s="102"/>
      <c r="L55" s="102"/>
      <c r="M55" s="100"/>
      <c r="N55" s="100"/>
    </row>
    <row r="56" spans="1:15" s="110" customFormat="1" ht="99.75" customHeight="1">
      <c r="A56" s="72" t="s">
        <v>28</v>
      </c>
      <c r="B56" s="104" t="s">
        <v>29</v>
      </c>
      <c r="C56" s="105"/>
      <c r="D56" s="105"/>
      <c r="E56" s="105"/>
      <c r="F56" s="75"/>
      <c r="G56" s="106"/>
      <c r="H56" s="106"/>
      <c r="I56" s="107"/>
      <c r="J56" s="108"/>
      <c r="K56" s="108"/>
      <c r="L56" s="109"/>
      <c r="N56" s="111"/>
    </row>
    <row r="57" spans="1:15" s="11" customFormat="1" ht="118.5" customHeight="1" thickBot="1">
      <c r="A57" s="52"/>
      <c r="B57" s="53" t="s">
        <v>3</v>
      </c>
      <c r="C57" s="54"/>
      <c r="D57" s="55"/>
      <c r="E57" s="56"/>
      <c r="F57" s="57"/>
      <c r="I57" s="12"/>
    </row>
    <row r="58" spans="1:15" s="37" customFormat="1" ht="16.5" customHeight="1" thickBot="1">
      <c r="A58" s="31"/>
      <c r="B58" s="32"/>
      <c r="C58" s="33" t="s">
        <v>5</v>
      </c>
      <c r="D58" s="34">
        <v>1</v>
      </c>
      <c r="E58" s="35"/>
      <c r="F58" s="36">
        <f>D58*E58</f>
        <v>0</v>
      </c>
      <c r="H58" s="82"/>
      <c r="I58" s="83"/>
    </row>
    <row r="59" spans="1:15" s="110" customFormat="1" ht="87" customHeight="1">
      <c r="A59" s="84" t="s">
        <v>30</v>
      </c>
      <c r="B59" s="89" t="s">
        <v>20</v>
      </c>
      <c r="C59" s="90"/>
      <c r="D59" s="90"/>
      <c r="E59" s="91"/>
      <c r="F59" s="88"/>
      <c r="G59" s="106"/>
      <c r="H59" s="106"/>
      <c r="I59" s="107"/>
      <c r="J59" s="108"/>
      <c r="K59" s="108"/>
      <c r="L59" s="109"/>
      <c r="N59" s="112"/>
      <c r="O59" s="112"/>
    </row>
    <row r="60" spans="1:15" s="11" customFormat="1" ht="118.5" customHeight="1" thickBot="1">
      <c r="A60" s="52"/>
      <c r="B60" s="53" t="s">
        <v>3</v>
      </c>
      <c r="C60" s="54"/>
      <c r="D60" s="55"/>
      <c r="E60" s="56"/>
      <c r="F60" s="57"/>
      <c r="I60" s="12"/>
    </row>
    <row r="61" spans="1:15" s="37" customFormat="1" ht="16.5" customHeight="1" thickBot="1">
      <c r="A61" s="31"/>
      <c r="B61" s="32"/>
      <c r="C61" s="33" t="s">
        <v>5</v>
      </c>
      <c r="D61" s="34">
        <v>1</v>
      </c>
      <c r="E61" s="35"/>
      <c r="F61" s="36">
        <f>D61*E61</f>
        <v>0</v>
      </c>
      <c r="H61" s="82"/>
      <c r="I61" s="83"/>
    </row>
    <row r="62" spans="1:15" s="110" customFormat="1" ht="102" customHeight="1">
      <c r="A62" s="84" t="s">
        <v>31</v>
      </c>
      <c r="B62" s="85" t="s">
        <v>32</v>
      </c>
      <c r="C62" s="86"/>
      <c r="D62" s="86"/>
      <c r="E62" s="93"/>
      <c r="F62" s="88"/>
      <c r="G62" s="106"/>
      <c r="H62" s="106"/>
      <c r="I62" s="107"/>
      <c r="J62" s="108"/>
      <c r="K62" s="108"/>
      <c r="L62" s="109"/>
      <c r="N62" s="113"/>
    </row>
    <row r="63" spans="1:15" s="11" customFormat="1" ht="118.5" customHeight="1" thickBot="1">
      <c r="A63" s="52"/>
      <c r="B63" s="53" t="s">
        <v>3</v>
      </c>
      <c r="C63" s="54"/>
      <c r="D63" s="55"/>
      <c r="E63" s="56"/>
      <c r="F63" s="57"/>
      <c r="I63" s="12"/>
    </row>
    <row r="64" spans="1:15" s="37" customFormat="1" ht="16.5" customHeight="1" thickBot="1">
      <c r="A64" s="31"/>
      <c r="B64" s="32"/>
      <c r="C64" s="33" t="s">
        <v>5</v>
      </c>
      <c r="D64" s="34">
        <v>2</v>
      </c>
      <c r="E64" s="35"/>
      <c r="F64" s="36">
        <f>D64*E64</f>
        <v>0</v>
      </c>
      <c r="H64" s="82"/>
      <c r="I64" s="83"/>
    </row>
    <row r="65" spans="1:14" s="110" customFormat="1" ht="102" customHeight="1">
      <c r="A65" s="84" t="s">
        <v>33</v>
      </c>
      <c r="B65" s="85" t="s">
        <v>32</v>
      </c>
      <c r="C65" s="86"/>
      <c r="D65" s="86"/>
      <c r="E65" s="93"/>
      <c r="F65" s="88"/>
      <c r="G65" s="106"/>
      <c r="H65" s="106"/>
      <c r="I65" s="107"/>
      <c r="J65" s="108"/>
      <c r="K65" s="108"/>
      <c r="L65" s="109"/>
      <c r="N65" s="113"/>
    </row>
    <row r="66" spans="1:14" s="11" customFormat="1" ht="118.5" customHeight="1" thickBot="1">
      <c r="A66" s="52"/>
      <c r="B66" s="53" t="s">
        <v>3</v>
      </c>
      <c r="C66" s="54"/>
      <c r="D66" s="55"/>
      <c r="E66" s="56"/>
      <c r="F66" s="57"/>
      <c r="I66" s="12"/>
    </row>
    <row r="67" spans="1:14" s="37" customFormat="1" ht="16.5" customHeight="1" thickBot="1">
      <c r="A67" s="31"/>
      <c r="B67" s="32"/>
      <c r="C67" s="33" t="s">
        <v>5</v>
      </c>
      <c r="D67" s="34">
        <v>6</v>
      </c>
      <c r="E67" s="35"/>
      <c r="F67" s="36">
        <f>D67*E67</f>
        <v>0</v>
      </c>
      <c r="H67" s="82"/>
      <c r="I67" s="83"/>
    </row>
    <row r="68" spans="1:14" s="117" customFormat="1">
      <c r="A68" s="7"/>
      <c r="B68" s="13"/>
      <c r="C68" s="114"/>
      <c r="D68" s="115"/>
      <c r="E68" s="115"/>
      <c r="F68" s="116"/>
    </row>
    <row r="69" spans="1:14" ht="12.75" customHeight="1">
      <c r="B69" s="13"/>
      <c r="F69" s="116"/>
    </row>
    <row r="70" spans="1:14" s="11" customFormat="1" ht="16.5" customHeight="1">
      <c r="A70" s="7"/>
      <c r="B70" s="9"/>
      <c r="C70" s="3"/>
      <c r="D70" s="4"/>
      <c r="E70" s="4"/>
      <c r="F70" s="4"/>
      <c r="I70" s="12"/>
    </row>
    <row r="71" spans="1:14" s="122" customFormat="1" ht="20.25" customHeight="1">
      <c r="A71" s="118"/>
      <c r="B71" s="119" t="s">
        <v>34</v>
      </c>
      <c r="C71" s="120"/>
      <c r="D71" s="120"/>
      <c r="E71" s="120"/>
      <c r="F71" s="121"/>
      <c r="I71" s="123"/>
    </row>
    <row r="72" spans="1:14">
      <c r="A72" s="45"/>
      <c r="B72" s="124"/>
      <c r="C72" s="21"/>
      <c r="D72" s="22"/>
      <c r="E72" s="23"/>
      <c r="F72" s="125"/>
    </row>
    <row r="73" spans="1:14" s="127" customFormat="1" ht="24.75" customHeight="1">
      <c r="A73" s="45">
        <v>1</v>
      </c>
      <c r="B73" s="124" t="str">
        <f>B15</f>
        <v>VITALITY BAR</v>
      </c>
      <c r="C73" s="21"/>
      <c r="D73" s="22"/>
      <c r="E73" s="22"/>
      <c r="F73" s="126">
        <f>F20</f>
        <v>0</v>
      </c>
      <c r="I73" s="128"/>
    </row>
    <row r="74" spans="1:14">
      <c r="A74" s="45">
        <v>2</v>
      </c>
      <c r="B74" s="124" t="str">
        <f>B23</f>
        <v>DOBAVA LEŽALJKI</v>
      </c>
      <c r="C74" s="21"/>
      <c r="D74" s="22"/>
      <c r="E74" s="22"/>
      <c r="F74" s="126">
        <f>F26</f>
        <v>0</v>
      </c>
    </row>
    <row r="75" spans="1:14" ht="27" customHeight="1">
      <c r="A75" s="45">
        <v>3</v>
      </c>
      <c r="B75" s="124" t="str">
        <f>B28</f>
        <v xml:space="preserve">DRVENA KUTNA GARNITURA </v>
      </c>
      <c r="C75" s="21"/>
      <c r="D75" s="22"/>
      <c r="E75" s="22"/>
      <c r="F75" s="126">
        <f>F31</f>
        <v>0</v>
      </c>
    </row>
    <row r="76" spans="1:14" ht="27.75" customHeight="1">
      <c r="A76" s="45">
        <v>4</v>
      </c>
      <c r="B76" s="124" t="str">
        <f>B33</f>
        <v xml:space="preserve">SVJETILJKE </v>
      </c>
      <c r="C76" s="21"/>
      <c r="D76" s="22"/>
      <c r="E76" s="22"/>
      <c r="F76" s="126">
        <f>F38+F40+F43+F46+F49+F52+F54+F58+F61+F64+F67</f>
        <v>0</v>
      </c>
    </row>
    <row r="77" spans="1:14">
      <c r="B77" s="129"/>
      <c r="F77" s="130"/>
    </row>
    <row r="78" spans="1:14">
      <c r="B78" s="10"/>
      <c r="F78" s="130"/>
    </row>
    <row r="79" spans="1:14">
      <c r="B79" s="10"/>
      <c r="F79" s="130"/>
    </row>
    <row r="80" spans="1:14">
      <c r="A80" s="131"/>
      <c r="B80" s="132"/>
      <c r="C80" s="133"/>
      <c r="D80" s="134"/>
      <c r="E80" s="134"/>
      <c r="F80" s="134"/>
    </row>
    <row r="81" spans="1:6">
      <c r="B81" s="135" t="s">
        <v>35</v>
      </c>
      <c r="F81" s="136">
        <f>SUM(F73:F79)</f>
        <v>0</v>
      </c>
    </row>
    <row r="82" spans="1:6">
      <c r="B82" s="10"/>
    </row>
    <row r="83" spans="1:6">
      <c r="A83" s="131"/>
      <c r="B83" s="137"/>
      <c r="C83" s="138"/>
      <c r="D83" s="138"/>
      <c r="E83" s="138"/>
      <c r="F83" s="134"/>
    </row>
    <row r="84" spans="1:6">
      <c r="F84" s="139"/>
    </row>
    <row r="85" spans="1:6">
      <c r="A85" s="131"/>
      <c r="B85" s="140"/>
      <c r="C85" s="133"/>
      <c r="D85" s="134"/>
      <c r="E85" s="134"/>
      <c r="F85" s="141"/>
    </row>
    <row r="86" spans="1:6">
      <c r="B86" s="10"/>
      <c r="F86" s="139"/>
    </row>
    <row r="92" spans="1:6">
      <c r="B92" s="142"/>
      <c r="C92" s="143"/>
      <c r="D92" s="144"/>
      <c r="E92" s="144"/>
      <c r="F92" s="144"/>
    </row>
  </sheetData>
  <mergeCells count="7">
    <mergeCell ref="N41:O41"/>
    <mergeCell ref="A55:F55"/>
    <mergeCell ref="B12:F12"/>
    <mergeCell ref="A15:A19"/>
    <mergeCell ref="A23:A25"/>
    <mergeCell ref="A28:A29"/>
    <mergeCell ref="A35:F35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3</vt:lpstr>
      <vt:lpstr>'GRUPA 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Investim</dc:creator>
  <cp:lastModifiedBy>Investim</cp:lastModifiedBy>
  <dcterms:created xsi:type="dcterms:W3CDTF">2020-02-27T11:38:25Z</dcterms:created>
  <dcterms:modified xsi:type="dcterms:W3CDTF">2020-02-28T13:39:28Z</dcterms:modified>
</cp:coreProperties>
</file>