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filterPrivacy="1" defaultThemeVersion="124226"/>
  <xr:revisionPtr revIDLastSave="0" documentId="13_ncr:1_{1FAA8304-8E7F-4E05-999A-B034F0BB1396}" xr6:coauthVersionLast="45" xr6:coauthVersionMax="45" xr10:uidLastSave="{00000000-0000-0000-0000-000000000000}"/>
  <bookViews>
    <workbookView xWindow="-108" yWindow="-108" windowWidth="23256" windowHeight="12576" xr2:uid="{00000000-000D-0000-FFFF-FFFF00000000}"/>
  </bookViews>
  <sheets>
    <sheet name="GRUPA 2_Prilog 3B " sheetId="4" r:id="rId1"/>
  </sheets>
  <definedNames>
    <definedName name="_xlnm.Print_Area" localSheetId="0">'GRUPA 2_Prilog 3B '!$A$1:$F$23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4" l="1"/>
  <c r="F19" i="4"/>
  <c r="F17" i="4"/>
  <c r="F15" i="4"/>
  <c r="F13" i="4"/>
  <c r="F11" i="4"/>
  <c r="F9" i="4"/>
  <c r="F7" i="4"/>
  <c r="F23" i="4" l="1"/>
  <c r="F25" i="4" s="1"/>
</calcChain>
</file>

<file path=xl/sharedStrings.xml><?xml version="1.0" encoding="utf-8"?>
<sst xmlns="http://schemas.openxmlformats.org/spreadsheetml/2006/main" count="45" uniqueCount="38">
  <si>
    <t>Stavka</t>
  </si>
  <si>
    <t>Backup podsustav (NAS)</t>
  </si>
  <si>
    <t>Osobno računalo</t>
  </si>
  <si>
    <t>A.1.13.</t>
  </si>
  <si>
    <t>A.1.14.</t>
  </si>
  <si>
    <t xml:space="preserve">Poslužitelj (RACK server) </t>
  </si>
  <si>
    <t>UPS (neprekidno napajanje)</t>
  </si>
  <si>
    <t>Core Layer 3 Switch</t>
  </si>
  <si>
    <t>Firewall – mrežni vatrozid</t>
  </si>
  <si>
    <t>Osnovni (base) LAN Switch</t>
  </si>
  <si>
    <t>Mrežni konverter (Optika – LAN)</t>
  </si>
  <si>
    <t>Količina</t>
  </si>
  <si>
    <t>Jedinična cijena</t>
  </si>
  <si>
    <t xml:space="preserve">PDV </t>
  </si>
  <si>
    <t>UKUPNO S PDV-om</t>
  </si>
  <si>
    <t>B.1.9.</t>
  </si>
  <si>
    <t>B.1.10.</t>
  </si>
  <si>
    <t>B.1.11.</t>
  </si>
  <si>
    <t>B.1.12.</t>
  </si>
  <si>
    <t>B.1.15.</t>
  </si>
  <si>
    <t>B.1.16.</t>
  </si>
  <si>
    <t xml:space="preserve">Core Layer 3 Switch s 24 1Gb Ethernet porta, te mogućnošću stackiranja, razdvajanja mrežnih segmenata (VLAN) i zaštite portova. </t>
  </si>
  <si>
    <t xml:space="preserve"> Osnovni (base) LAN Switch s 24 1Gb Ethernet porta.  </t>
  </si>
  <si>
    <t xml:space="preserve">UPS (neprekidno napajanje) sa specifikacijama:  22000VA, Izlazna snaga 1980 W, Izlazni napon 230V, Ulazni napon 230V, mrežna kartica. Trošak formiran sukladno provedenom istraživanju tržišta.  </t>
  </si>
  <si>
    <t xml:space="preserve">Serverska infrastruktura - trošak za Backup podsustav (NAS) - mrežni diskovni podsustav s 2-4 HDD kapaciteta 2TB svaki i mogućnošću konfiguracije RAID polja, mrežna kartica. </t>
  </si>
  <si>
    <t xml:space="preserve"> * Kriteriji za ocjenu jednakovrijednosti: istovrsni elementi i ostvarivanje jednakih ili boljih funkcionalnosti u odnosu na arhitekturu sustava, odnosno upravljanje memorijom, izvršavanje zadaća, upravljanje diskom i pristup podatcima na njemu, grafički prikaz na zaslonu, čitanje ulaznih jedinica, alokaciju memorijskog prostora, raspoređivanje programa u memoriji, upravljanje prekidnim sustavom, upravljanje računalnim resursima, upravljanje datotečnim sustavom, upravljanje procesima, zaštitu i pouzdanost, jezgru sustava, ljusku za izvođenje programa, datotečni sustav, sustavne programe, grafičko korisničko sučelje, komunikaciju putem mrežnih protokola i programabilni međusklop za aplikacije.</t>
  </si>
  <si>
    <t>UKUPNO bez PDV-a</t>
  </si>
  <si>
    <t>Cijena bez PDV-a</t>
  </si>
  <si>
    <t xml:space="preserve">Tražene minimalne specifikacije </t>
  </si>
  <si>
    <t>Ponuđene specifikacije</t>
  </si>
  <si>
    <t xml:space="preserve">Nuđeni rok izvršenja (isporuke) u danima </t>
  </si>
  <si>
    <t xml:space="preserve">______________________________dana </t>
  </si>
  <si>
    <t>Poslužitelj (RACK server) specifikacija: 1x 8-Core CPU, 32-64 GB RAM-a, 5x 300GB HDD, RAID kontroler s baterijom, 4x 1Gb mrežna kartica, dvostruko napajanje</t>
  </si>
  <si>
    <t>Firewall – mrežni vatrozid za zaštitu pristupa internetu, dekripciju prometa i udaljeni VPN pristup.
Encryption Standard: AES, 3DES
Number of Network (RJ-45) Ports: 8
Network Standard: 10/100/1000Base-T
VLANs: 30
IPsec VPN peers: 50
Maximum application control (AVC) throughput 250 Mbps
Maximum application control (AVC) and NGIPS throughput 125 Mbps
Application control (AVC) or IPS sizing throughput 90 Mbps
Maximum concurrent sessions 50000
Stateful inspection throughput 750 Mbps
Memory 4 GB
Minimum system flash 8 GB
Dedicated management port x1</t>
  </si>
  <si>
    <t>Mrežni konverter (Optika – LAN)
optički pretvarač, 10/100M RJ45 u 100M, MM, SC, Full-duplex, do 2km</t>
  </si>
  <si>
    <t>Ponuditelj ispunjava Troškovnik upisom jediničnih cijena za svaku stavku Troškovnika u za to predviđenu ćeliju i PDV-a ako je primjenjivo, te navodi ponuđene specifikacije za svaku od navedenih traženih stavki u pripadajućoj ćeliji s desna odnosno koloni Ponuđene specifikacije. Naznačene količine su točne. Iznimno navedene robne marke popraćene izrazom "ili jednakovrijedno" tražene su zbog interoperabilnosti s postojećom IT opremom Naručitelja. Ako pored naziva robne marke nije naveden izraz „ili jednakovrijedno“, smatrat će se da je i u tom slučaju dozvoljeno ponuditi jednakovrijednu robu. Naručitelj neće odbiti ponudu Ponuditelja koji u svojoj ponudi na zadovoljavajući način, bilo kojim prikladnim sredstvom, dokaže da rješenja koja predlaže na jednakovrijedan način zadovoljavaju zahtjeve određene tehničke karakteristike. Dokaz jednakovrijednosti mora podnijeti Ponuditelj.  Oprema ili uređaji, koji su u ovoj Dokumentaciji za nadmetanje možebitno navedeni kao primjeri, smatraju se ponuđenima ako Ponuditelj ne navede nikakve druge proizvode na za to predviđenom mjestu Troškovnika predmeta nabave.
NAPOMENA: Dozvoljeno je isključivo unostiti podatke na za to predviđenja mjesta bez izmjene troškovnika odnosno njegova teksta.</t>
  </si>
  <si>
    <t>TROŠKOVNIK GRUPA 2 - HARDVER</t>
  </si>
  <si>
    <t>Minimalne performanse: Dual Core CPU, 4GB RAM, prosječna energetska učinkovitost napajanja na 230V 80%, operativni sustav Windows 10 ili jednakovrijedno* (u slučaju nuđenja jednakovrijednog proizvoda, upisati naziv na crtu i u ponudi dostaviti dokaz jednakovrijednosti)_______________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</si>
</sst>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1"/>
      <color theme="1"/>
      <name val="Calibri"/>
      <family val="2"/>
      <charset val="238"/>
      <scheme val="minor"/>
    </font>
    <font>
      <b/>
      <sz val="11"/>
      <color rgb="FF000000"/>
      <name val="Calibri"/>
      <family val="2"/>
      <charset val="238"/>
    </font>
    <font>
      <sz val="11"/>
      <color theme="1"/>
      <name val="Calibri"/>
      <family val="2"/>
      <charset val="238"/>
    </font>
    <font>
      <sz val="11"/>
      <color rgb="FF9C0006"/>
      <name val="Calibri"/>
      <family val="2"/>
      <charset val="238"/>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D8E4BC"/>
        <bgColor rgb="FF000000"/>
      </patternFill>
    </fill>
    <fill>
      <patternFill patternType="solid">
        <fgColor rgb="FFFFC7CE"/>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5" borderId="0" applyNumberFormat="0" applyBorder="0" applyAlignment="0" applyProtection="0"/>
  </cellStyleXfs>
  <cellXfs count="35">
    <xf numFmtId="0" fontId="0" fillId="0" borderId="0" xfId="0"/>
    <xf numFmtId="0" fontId="0" fillId="0" borderId="0" xfId="0"/>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left" wrapText="1"/>
    </xf>
    <xf numFmtId="0" fontId="1" fillId="2" borderId="1" xfId="0" applyFont="1" applyFill="1" applyBorder="1"/>
    <xf numFmtId="0" fontId="0" fillId="2" borderId="1" xfId="0" applyFill="1" applyBorder="1"/>
    <xf numFmtId="0" fontId="1" fillId="0" borderId="0" xfId="0" applyFont="1" applyAlignment="1">
      <alignment horizontal="center"/>
    </xf>
    <xf numFmtId="2" fontId="0" fillId="0" borderId="0" xfId="0" applyNumberFormat="1" applyAlignment="1">
      <alignment horizontal="center"/>
    </xf>
    <xf numFmtId="2" fontId="1" fillId="0" borderId="1" xfId="0" applyNumberFormat="1" applyFont="1" applyBorder="1"/>
    <xf numFmtId="2" fontId="0" fillId="0" borderId="0" xfId="0" applyNumberFormat="1"/>
    <xf numFmtId="0" fontId="0" fillId="0" borderId="0" xfId="0" applyAlignment="1"/>
    <xf numFmtId="0" fontId="0" fillId="0" borderId="0" xfId="0" applyAlignment="1">
      <alignment wrapText="1"/>
    </xf>
    <xf numFmtId="0" fontId="0" fillId="0" borderId="0" xfId="0" applyFont="1" applyBorder="1" applyAlignment="1">
      <alignment horizontal="left" wrapText="1"/>
    </xf>
    <xf numFmtId="0" fontId="0" fillId="2" borderId="1" xfId="0" applyFill="1" applyBorder="1" applyAlignment="1">
      <alignment horizontal="left" wrapText="1"/>
    </xf>
    <xf numFmtId="0" fontId="1" fillId="2" borderId="1" xfId="0" applyFont="1" applyFill="1" applyBorder="1" applyAlignment="1">
      <alignment horizontal="right"/>
    </xf>
    <xf numFmtId="2" fontId="0" fillId="2" borderId="1" xfId="0" applyNumberFormat="1" applyFill="1" applyBorder="1"/>
    <xf numFmtId="0" fontId="0" fillId="2" borderId="2" xfId="0" applyFill="1" applyBorder="1" applyAlignment="1">
      <alignment horizontal="left"/>
    </xf>
    <xf numFmtId="2" fontId="1" fillId="3" borderId="1" xfId="0" applyNumberFormat="1" applyFont="1" applyFill="1" applyBorder="1"/>
    <xf numFmtId="2" fontId="0" fillId="3" borderId="1" xfId="0" applyNumberFormat="1" applyFill="1" applyBorder="1"/>
    <xf numFmtId="0" fontId="0" fillId="2" borderId="1" xfId="0" applyFill="1" applyBorder="1" applyAlignment="1">
      <alignment wrapText="1"/>
    </xf>
    <xf numFmtId="0" fontId="0" fillId="2" borderId="1" xfId="0" applyFont="1" applyFill="1" applyBorder="1" applyAlignment="1">
      <alignment horizontal="left" wrapText="1"/>
    </xf>
    <xf numFmtId="0" fontId="2" fillId="4" borderId="1" xfId="0" applyFont="1" applyFill="1" applyBorder="1"/>
    <xf numFmtId="0" fontId="2" fillId="4" borderId="1" xfId="0" applyFont="1" applyFill="1" applyBorder="1" applyAlignment="1">
      <alignment horizontal="right"/>
    </xf>
    <xf numFmtId="0" fontId="3" fillId="0" borderId="0" xfId="0" applyFont="1"/>
    <xf numFmtId="0" fontId="4" fillId="3" borderId="1" xfId="1" applyFill="1" applyBorder="1" applyAlignment="1">
      <alignment wrapText="1"/>
    </xf>
    <xf numFmtId="0" fontId="4" fillId="3" borderId="1" xfId="1" applyFill="1" applyBorder="1" applyAlignment="1">
      <alignment horizontal="left" wrapText="1"/>
    </xf>
    <xf numFmtId="0" fontId="1" fillId="0" borderId="0" xfId="0" applyFont="1" applyAlignment="1">
      <alignment horizontal="center"/>
    </xf>
    <xf numFmtId="0" fontId="0" fillId="3" borderId="2" xfId="0" applyFill="1" applyBorder="1" applyAlignment="1">
      <alignment horizontal="left"/>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6" borderId="1" xfId="0" applyFont="1" applyFill="1" applyBorder="1" applyAlignment="1">
      <alignment horizontal="left"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A1510-5013-4950-894A-B3BB49F71396}">
  <dimension ref="A1:F36"/>
  <sheetViews>
    <sheetView tabSelected="1" topLeftCell="A19" workbookViewId="0">
      <selection activeCell="B22" sqref="B22"/>
    </sheetView>
  </sheetViews>
  <sheetFormatPr defaultColWidth="8.88671875" defaultRowHeight="14.4" x14ac:dyDescent="0.3"/>
  <cols>
    <col min="1" max="1" width="12.88671875" style="1" customWidth="1"/>
    <col min="2" max="2" width="99.88671875" style="1" customWidth="1"/>
    <col min="3" max="3" width="55.109375" style="1" customWidth="1"/>
    <col min="4" max="4" width="9.88671875" style="1" customWidth="1"/>
    <col min="5" max="5" width="13.33203125" style="10" customWidth="1"/>
    <col min="6" max="6" width="16.6640625" style="10" customWidth="1"/>
    <col min="7" max="16384" width="8.88671875" style="1"/>
  </cols>
  <sheetData>
    <row r="1" spans="1:6" x14ac:dyDescent="0.3">
      <c r="A1" s="27" t="s">
        <v>36</v>
      </c>
      <c r="B1" s="27"/>
      <c r="C1" s="27"/>
      <c r="D1" s="27"/>
      <c r="E1" s="27"/>
      <c r="F1" s="27"/>
    </row>
    <row r="2" spans="1:6" x14ac:dyDescent="0.3">
      <c r="A2" s="7"/>
      <c r="B2" s="7"/>
      <c r="C2" s="7"/>
      <c r="D2" s="7"/>
      <c r="E2" s="7"/>
      <c r="F2" s="7"/>
    </row>
    <row r="3" spans="1:6" ht="136.94999999999999" customHeight="1" x14ac:dyDescent="0.3">
      <c r="A3" s="2"/>
      <c r="B3" s="29" t="s">
        <v>35</v>
      </c>
      <c r="C3" s="30"/>
      <c r="D3" s="2"/>
      <c r="E3" s="8"/>
      <c r="F3" s="8"/>
    </row>
    <row r="4" spans="1:6" x14ac:dyDescent="0.3">
      <c r="A4" s="28"/>
      <c r="B4" s="28"/>
      <c r="C4" s="28"/>
      <c r="D4" s="28"/>
      <c r="E4" s="28"/>
      <c r="F4" s="28"/>
    </row>
    <row r="5" spans="1:6" x14ac:dyDescent="0.3">
      <c r="A5" s="17"/>
      <c r="B5" s="17"/>
      <c r="C5" s="17"/>
      <c r="D5" s="17"/>
      <c r="E5" s="17"/>
      <c r="F5" s="17"/>
    </row>
    <row r="6" spans="1:6" x14ac:dyDescent="0.3">
      <c r="A6" s="3"/>
      <c r="B6" s="6" t="s">
        <v>0</v>
      </c>
      <c r="C6" s="6" t="s">
        <v>29</v>
      </c>
      <c r="D6" s="6" t="s">
        <v>11</v>
      </c>
      <c r="E6" s="16" t="s">
        <v>12</v>
      </c>
      <c r="F6" s="16" t="s">
        <v>27</v>
      </c>
    </row>
    <row r="7" spans="1:6" x14ac:dyDescent="0.3">
      <c r="A7" s="5" t="s">
        <v>15</v>
      </c>
      <c r="B7" s="5" t="s">
        <v>5</v>
      </c>
      <c r="C7" s="5"/>
      <c r="D7" s="5">
        <v>1</v>
      </c>
      <c r="E7" s="9"/>
      <c r="F7" s="9">
        <f>D7*E7</f>
        <v>0</v>
      </c>
    </row>
    <row r="8" spans="1:6" ht="46.95" customHeight="1" x14ac:dyDescent="0.3">
      <c r="A8" s="14" t="s">
        <v>28</v>
      </c>
      <c r="B8" s="20" t="s">
        <v>32</v>
      </c>
      <c r="C8" s="3"/>
      <c r="D8" s="5"/>
      <c r="E8" s="5"/>
      <c r="F8" s="5"/>
    </row>
    <row r="9" spans="1:6" x14ac:dyDescent="0.3">
      <c r="A9" s="5" t="s">
        <v>16</v>
      </c>
      <c r="B9" s="5" t="s">
        <v>6</v>
      </c>
      <c r="C9" s="5"/>
      <c r="D9" s="5">
        <v>1</v>
      </c>
      <c r="E9" s="9"/>
      <c r="F9" s="9">
        <f>D9*E9</f>
        <v>0</v>
      </c>
    </row>
    <row r="10" spans="1:6" ht="43.2" x14ac:dyDescent="0.3">
      <c r="A10" s="14" t="s">
        <v>28</v>
      </c>
      <c r="B10" s="14" t="s">
        <v>23</v>
      </c>
      <c r="C10" s="4"/>
      <c r="D10" s="5"/>
      <c r="E10" s="5"/>
      <c r="F10" s="5"/>
    </row>
    <row r="11" spans="1:6" x14ac:dyDescent="0.3">
      <c r="A11" s="5" t="s">
        <v>17</v>
      </c>
      <c r="B11" s="5" t="s">
        <v>1</v>
      </c>
      <c r="C11" s="5"/>
      <c r="D11" s="5">
        <v>1</v>
      </c>
      <c r="E11" s="9"/>
      <c r="F11" s="9">
        <f>D11*E11</f>
        <v>0</v>
      </c>
    </row>
    <row r="12" spans="1:6" ht="43.2" x14ac:dyDescent="0.3">
      <c r="A12" s="14" t="s">
        <v>28</v>
      </c>
      <c r="B12" s="20" t="s">
        <v>24</v>
      </c>
      <c r="C12" s="3"/>
      <c r="D12" s="5"/>
      <c r="E12" s="5"/>
      <c r="F12" s="5"/>
    </row>
    <row r="13" spans="1:6" x14ac:dyDescent="0.3">
      <c r="A13" s="5" t="s">
        <v>18</v>
      </c>
      <c r="B13" s="5" t="s">
        <v>9</v>
      </c>
      <c r="C13" s="5"/>
      <c r="D13" s="5">
        <v>5</v>
      </c>
      <c r="E13" s="9"/>
      <c r="F13" s="9">
        <f>D13*E13</f>
        <v>0</v>
      </c>
    </row>
    <row r="14" spans="1:6" ht="43.2" x14ac:dyDescent="0.3">
      <c r="A14" s="14" t="s">
        <v>28</v>
      </c>
      <c r="B14" s="20" t="s">
        <v>22</v>
      </c>
      <c r="C14" s="3"/>
      <c r="D14" s="5"/>
      <c r="E14" s="5"/>
      <c r="F14" s="5"/>
    </row>
    <row r="15" spans="1:6" x14ac:dyDescent="0.3">
      <c r="A15" s="5" t="s">
        <v>3</v>
      </c>
      <c r="B15" s="5" t="s">
        <v>8</v>
      </c>
      <c r="C15" s="5"/>
      <c r="D15" s="5">
        <v>1</v>
      </c>
      <c r="E15" s="9"/>
      <c r="F15" s="9">
        <f>D15*E15</f>
        <v>0</v>
      </c>
    </row>
    <row r="16" spans="1:6" ht="201.6" x14ac:dyDescent="0.3">
      <c r="A16" s="14" t="s">
        <v>28</v>
      </c>
      <c r="B16" s="20" t="s">
        <v>33</v>
      </c>
      <c r="C16" s="25"/>
      <c r="D16" s="5"/>
      <c r="E16" s="5"/>
      <c r="F16" s="5"/>
    </row>
    <row r="17" spans="1:6" x14ac:dyDescent="0.3">
      <c r="A17" s="5" t="s">
        <v>4</v>
      </c>
      <c r="B17" s="5" t="s">
        <v>7</v>
      </c>
      <c r="C17" s="5"/>
      <c r="D17" s="5">
        <v>2</v>
      </c>
      <c r="E17" s="9"/>
      <c r="F17" s="9">
        <f>D17*E17</f>
        <v>0</v>
      </c>
    </row>
    <row r="18" spans="1:6" ht="43.2" x14ac:dyDescent="0.3">
      <c r="A18" s="14" t="s">
        <v>28</v>
      </c>
      <c r="B18" s="20" t="s">
        <v>21</v>
      </c>
      <c r="C18" s="3"/>
      <c r="D18" s="5"/>
      <c r="E18" s="5"/>
      <c r="F18" s="5"/>
    </row>
    <row r="19" spans="1:6" x14ac:dyDescent="0.3">
      <c r="A19" s="5" t="s">
        <v>19</v>
      </c>
      <c r="B19" s="5" t="s">
        <v>10</v>
      </c>
      <c r="C19" s="5"/>
      <c r="D19" s="5">
        <v>3</v>
      </c>
      <c r="E19" s="9"/>
      <c r="F19" s="9">
        <f>D19*E19</f>
        <v>0</v>
      </c>
    </row>
    <row r="20" spans="1:6" ht="43.2" x14ac:dyDescent="0.3">
      <c r="A20" s="14" t="s">
        <v>28</v>
      </c>
      <c r="B20" s="21" t="s">
        <v>34</v>
      </c>
      <c r="C20" s="26"/>
      <c r="D20" s="5">
        <v>6</v>
      </c>
      <c r="E20" s="5"/>
      <c r="F20" s="5"/>
    </row>
    <row r="21" spans="1:6" x14ac:dyDescent="0.3">
      <c r="A21" s="5" t="s">
        <v>20</v>
      </c>
      <c r="B21" s="5" t="s">
        <v>2</v>
      </c>
      <c r="C21" s="5"/>
      <c r="D21" s="5">
        <v>15</v>
      </c>
      <c r="E21" s="9"/>
      <c r="F21" s="9">
        <f>D21*E21</f>
        <v>0</v>
      </c>
    </row>
    <row r="22" spans="1:6" ht="43.2" x14ac:dyDescent="0.3">
      <c r="A22" s="14" t="s">
        <v>28</v>
      </c>
      <c r="B22" s="34" t="s">
        <v>37</v>
      </c>
      <c r="C22" s="3"/>
      <c r="D22" s="5"/>
      <c r="E22" s="5"/>
      <c r="F22" s="5"/>
    </row>
    <row r="23" spans="1:6" x14ac:dyDescent="0.3">
      <c r="A23" s="6"/>
      <c r="B23" s="15" t="s">
        <v>26</v>
      </c>
      <c r="C23" s="15"/>
      <c r="D23" s="6"/>
      <c r="E23" s="16"/>
      <c r="F23" s="18">
        <f>SUM(F7:F21)</f>
        <v>0</v>
      </c>
    </row>
    <row r="24" spans="1:6" x14ac:dyDescent="0.3">
      <c r="A24" s="6"/>
      <c r="B24" s="15" t="s">
        <v>13</v>
      </c>
      <c r="C24" s="15"/>
      <c r="D24" s="6"/>
      <c r="E24" s="16"/>
      <c r="F24" s="19">
        <v>0</v>
      </c>
    </row>
    <row r="25" spans="1:6" x14ac:dyDescent="0.3">
      <c r="A25" s="6"/>
      <c r="B25" s="15" t="s">
        <v>14</v>
      </c>
      <c r="C25" s="15"/>
      <c r="D25" s="6"/>
      <c r="E25" s="16"/>
      <c r="F25" s="19">
        <f>F23+F24</f>
        <v>0</v>
      </c>
    </row>
    <row r="27" spans="1:6" s="24" customFormat="1" x14ac:dyDescent="0.3">
      <c r="A27" s="22"/>
      <c r="B27" s="23" t="s">
        <v>30</v>
      </c>
      <c r="C27" s="31" t="s">
        <v>31</v>
      </c>
      <c r="D27" s="32"/>
      <c r="E27" s="33"/>
    </row>
    <row r="29" spans="1:6" s="12" customFormat="1" ht="86.4" x14ac:dyDescent="0.3">
      <c r="B29" s="21" t="s">
        <v>25</v>
      </c>
      <c r="C29" s="13"/>
    </row>
    <row r="30" spans="1:6" x14ac:dyDescent="0.3">
      <c r="B30" s="11"/>
      <c r="C30" s="11"/>
    </row>
    <row r="31" spans="1:6" x14ac:dyDescent="0.3">
      <c r="B31" s="11"/>
      <c r="C31" s="11"/>
    </row>
    <row r="32" spans="1:6" x14ac:dyDescent="0.3">
      <c r="B32" s="11"/>
      <c r="C32" s="11"/>
    </row>
    <row r="33" spans="2:3" x14ac:dyDescent="0.3">
      <c r="B33" s="11"/>
      <c r="C33" s="11"/>
    </row>
    <row r="34" spans="2:3" x14ac:dyDescent="0.3">
      <c r="B34" s="11"/>
      <c r="C34" s="11"/>
    </row>
    <row r="35" spans="2:3" x14ac:dyDescent="0.3">
      <c r="B35" s="11"/>
      <c r="C35" s="11"/>
    </row>
    <row r="36" spans="2:3" x14ac:dyDescent="0.3">
      <c r="B36" s="11"/>
      <c r="C36" s="11"/>
    </row>
  </sheetData>
  <mergeCells count="4">
    <mergeCell ref="A1:F1"/>
    <mergeCell ref="A4:F4"/>
    <mergeCell ref="B3:C3"/>
    <mergeCell ref="C27:E27"/>
  </mergeCells>
  <pageMargins left="0.25" right="0.25" top="0.75" bottom="0.75" header="0.3" footer="0.3"/>
  <pageSetup paperSize="9"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GRUPA 2_Prilog 3B </vt:lpstr>
      <vt:lpstr>'GRUPA 2_Prilog 3B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2020-01-28T18:23:46Z</dcterms:created>
  <dcterms:modified xsi:type="dcterms:W3CDTF">2020-02-05T21:53:30Z</dcterms:modified>
</cp:coreProperties>
</file>