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letilovic001\Desktop\"/>
    </mc:Choice>
  </mc:AlternateContent>
  <xr:revisionPtr revIDLastSave="0" documentId="13_ncr:1_{19FF0592-51E5-4B95-955D-0C7835FCBF82}" xr6:coauthVersionLast="36" xr6:coauthVersionMax="36" xr10:uidLastSave="{00000000-0000-0000-0000-000000000000}"/>
  <bookViews>
    <workbookView xWindow="0" yWindow="0" windowWidth="24000" windowHeight="9300" tabRatio="770" activeTab="4" xr2:uid="{00000000-000D-0000-FFFF-FFFF00000000}"/>
  </bookViews>
  <sheets>
    <sheet name="Bravarski i građevinski radovi" sheetId="19" r:id="rId1"/>
    <sheet name="Elektro materijal i oprema" sheetId="11" r:id="rId2"/>
    <sheet name="Elektromontažni radovi" sheetId="9" r:id="rId3"/>
    <sheet name="Mjerenje, ispitivanje, podešava" sheetId="20" r:id="rId4"/>
    <sheet name="Rekapitulacija" sheetId="17" r:id="rId5"/>
  </sheets>
  <definedNames>
    <definedName name="_xlnm.Print_Area" localSheetId="0">'Bravarski i građevinski radovi'!$A$1:$F$41</definedName>
    <definedName name="_xlnm.Print_Area" localSheetId="1">'Elektro materijal i oprema'!$A$1:$F$79</definedName>
    <definedName name="_xlnm.Print_Area" localSheetId="2">'Elektromontažni radovi'!$A$1:$F$45</definedName>
    <definedName name="_xlnm.Print_Area" localSheetId="3">'Mjerenje, ispitivanje, podešava'!$A$1:$F$20</definedName>
    <definedName name="_xlnm.Print_Titles" localSheetId="0">'Bravarski i građevinski radovi'!$1:$4</definedName>
    <definedName name="_xlnm.Print_Titles" localSheetId="1">'Elektro materijal i oprema'!$1:$4</definedName>
    <definedName name="_xlnm.Print_Titles" localSheetId="2">'Elektromontažni radovi'!$1:$4</definedName>
    <definedName name="_xlnm.Print_Titles" localSheetId="3">'Mjerenje, ispitivanje, podešava'!$1:$4</definedName>
  </definedNames>
  <calcPr calcId="144525"/>
</workbook>
</file>

<file path=xl/calcChain.xml><?xml version="1.0" encoding="utf-8"?>
<calcChain xmlns="http://schemas.openxmlformats.org/spreadsheetml/2006/main">
  <c r="F20" i="20" l="1"/>
  <c r="F45" i="9"/>
  <c r="F28" i="11" l="1"/>
  <c r="F32" i="11"/>
  <c r="F34" i="11"/>
  <c r="F28" i="9" l="1"/>
  <c r="F77" i="11"/>
  <c r="F75" i="11"/>
  <c r="F73" i="11"/>
  <c r="F72" i="11"/>
  <c r="F71" i="11"/>
  <c r="F69" i="11"/>
  <c r="F30" i="11"/>
  <c r="F26" i="11"/>
  <c r="F25" i="11"/>
  <c r="F16" i="11"/>
  <c r="F14" i="11"/>
  <c r="F12" i="11"/>
  <c r="F10" i="11"/>
  <c r="F27" i="19"/>
  <c r="F10" i="19"/>
  <c r="F11" i="19"/>
  <c r="F12" i="19"/>
  <c r="F13" i="19"/>
  <c r="F15" i="19"/>
  <c r="F17" i="19"/>
  <c r="F19" i="19"/>
  <c r="F21" i="19"/>
  <c r="F23" i="19"/>
  <c r="F25" i="19"/>
  <c r="F29" i="19"/>
  <c r="F31" i="19"/>
  <c r="F35" i="19"/>
  <c r="F37" i="19"/>
  <c r="F39" i="19"/>
  <c r="B6" i="17" l="1"/>
  <c r="F36" i="9"/>
  <c r="F34" i="9"/>
  <c r="F33" i="9"/>
  <c r="F27" i="9"/>
  <c r="F26" i="9"/>
  <c r="F61" i="11"/>
  <c r="F59" i="11"/>
  <c r="F58" i="11"/>
  <c r="F57" i="11"/>
  <c r="F56" i="11"/>
  <c r="F55" i="11"/>
  <c r="F54" i="11"/>
  <c r="F53" i="11"/>
  <c r="F52" i="11"/>
  <c r="F51" i="11"/>
  <c r="F50" i="11"/>
  <c r="F49" i="11"/>
  <c r="F48" i="11"/>
  <c r="F47" i="11"/>
  <c r="F46" i="11"/>
  <c r="F45" i="11"/>
  <c r="F44" i="11"/>
  <c r="F25" i="9" l="1"/>
  <c r="F65" i="11"/>
  <c r="D33" i="19"/>
  <c r="F33" i="19" s="1"/>
  <c r="F35" i="9" l="1"/>
  <c r="F39" i="9" l="1"/>
  <c r="F37" i="9" l="1"/>
  <c r="F20" i="9"/>
  <c r="F42" i="11"/>
  <c r="F18" i="20" l="1"/>
  <c r="F16" i="20"/>
  <c r="F14" i="20"/>
  <c r="B45" i="9" l="1"/>
  <c r="B79" i="11"/>
  <c r="B9" i="17"/>
  <c r="B8" i="17"/>
  <c r="B7" i="17"/>
  <c r="F12" i="20" l="1"/>
  <c r="F10" i="20"/>
  <c r="F8" i="20"/>
  <c r="F43" i="9"/>
  <c r="F41" i="9"/>
  <c r="F40" i="9"/>
  <c r="F38" i="9"/>
  <c r="F29" i="9"/>
  <c r="F24" i="9"/>
  <c r="F18" i="9"/>
  <c r="F16" i="9"/>
  <c r="F14" i="9"/>
  <c r="F12" i="9"/>
  <c r="F10" i="9"/>
  <c r="F40" i="11"/>
  <c r="F67" i="11"/>
  <c r="F63" i="11"/>
  <c r="F43" i="11"/>
  <c r="F41" i="11"/>
  <c r="F39" i="11"/>
  <c r="F38" i="11"/>
  <c r="F36" i="11"/>
  <c r="F22" i="11"/>
  <c r="F20" i="11"/>
  <c r="F9" i="17" l="1"/>
  <c r="B41" i="19"/>
  <c r="F9" i="19"/>
  <c r="F41" i="19" s="1"/>
  <c r="F6" i="17" l="1"/>
  <c r="F18" i="11" l="1"/>
  <c r="F79" i="11" s="1"/>
  <c r="F7" i="17" l="1"/>
  <c r="F8" i="17"/>
  <c r="F11" i="17" l="1"/>
  <c r="F13" i="17" l="1"/>
  <c r="F15" i="17" s="1"/>
  <c r="F17" i="17" s="1"/>
</calcChain>
</file>

<file path=xl/sharedStrings.xml><?xml version="1.0" encoding="utf-8"?>
<sst xmlns="http://schemas.openxmlformats.org/spreadsheetml/2006/main" count="291" uniqueCount="153">
  <si>
    <t>Jed. cijena</t>
  </si>
  <si>
    <t>Ukupno</t>
  </si>
  <si>
    <t>R. br.</t>
  </si>
  <si>
    <t>OPISNA STAVKA</t>
  </si>
  <si>
    <t>Jed. mj.</t>
  </si>
  <si>
    <t>Količina</t>
  </si>
  <si>
    <t>kom</t>
  </si>
  <si>
    <t>m</t>
  </si>
  <si>
    <t>1</t>
  </si>
  <si>
    <t>2</t>
  </si>
  <si>
    <t>REKAPITULACIJA</t>
  </si>
  <si>
    <t>Sitni potrošni materijal</t>
  </si>
  <si>
    <t>8</t>
  </si>
  <si>
    <t>UKUPNO [kn]</t>
  </si>
  <si>
    <t>PDV [25%]</t>
  </si>
  <si>
    <t>1. BRAVARSKI I GRAĐEVINSKI RADOVI</t>
  </si>
  <si>
    <t>- određivanje točaka za primarne hvataljke</t>
  </si>
  <si>
    <t>- izrada prodora kroz krov ili zid za prolaz kabela</t>
  </si>
  <si>
    <t>-brtvljenje svih prodora</t>
  </si>
  <si>
    <t>UKUPNO:</t>
  </si>
  <si>
    <t>Dobava i montaža krajnjih držača modula (prilagoditi debljini modula), komplet sa vijkom M8 i profiliranom maticom za Al profil, KRAJNJI DRŽAč</t>
  </si>
  <si>
    <t>Dobava i montaža među držača modula (prilagoditi debljini modula), komplet sa vijkom M8 i profiliranom maticom za Al profil, SREDNJI DRŽAČ</t>
  </si>
  <si>
    <t>2. ELEKTRO MATERIJAL I OPREMA</t>
  </si>
  <si>
    <t>(dobava i ugradnja sljedeće opreme sa svim priborom za montažu, do pune funkcionalnosti)</t>
  </si>
  <si>
    <t>3</t>
  </si>
  <si>
    <t>4</t>
  </si>
  <si>
    <t>5</t>
  </si>
  <si>
    <t>6</t>
  </si>
  <si>
    <t xml:space="preserve">Nabava konektora 4-6mm2 MC4 (par F + M) </t>
  </si>
  <si>
    <t>par</t>
  </si>
  <si>
    <t>Sitni montažni materijal (vijci, tuljci, vezice, oznake..)</t>
  </si>
  <si>
    <t>Nabava kabela:</t>
  </si>
  <si>
    <t>7</t>
  </si>
  <si>
    <t>9</t>
  </si>
  <si>
    <t>Nabava i ugradnja odvodnika AC prenapona 1x0,4 kV/25kA, 4p</t>
  </si>
  <si>
    <t>Nabava i ugradnja automatskih prekidača B63A/3p</t>
  </si>
  <si>
    <t>Nabava i ugradnja sabirnica N i PE</t>
  </si>
  <si>
    <t>10</t>
  </si>
  <si>
    <t>11</t>
  </si>
  <si>
    <t>13</t>
  </si>
  <si>
    <t>Nabava i ugradnja sklopke RCD-A 63/0,3A 4p</t>
  </si>
  <si>
    <t>3. ELEKTROMONTAŽNI RADOVI</t>
  </si>
  <si>
    <t>Utovar, prijevoz i istovar opreme, materijala, alata i potrebnog pribora na gradilište.</t>
  </si>
  <si>
    <t>kompl</t>
  </si>
  <si>
    <t>Doprema, istovar,  unošenje i postavljanje pretvarača na zid</t>
  </si>
  <si>
    <t>Izrada kabelskog spoja istosmjerne struje između modula i pretvarača</t>
  </si>
  <si>
    <t>Montaža kabelskih kanalica</t>
  </si>
  <si>
    <t>Ugradnja i spajanje uređaja za nadzor elektrane s pretvaračima i routerom te programsko aktiviranje</t>
  </si>
  <si>
    <t>Polaganje i spajanje kabela i vodiča:</t>
  </si>
  <si>
    <t>-PM/F 1x16mm2</t>
  </si>
  <si>
    <t>Čišćenje i uređenje gradilišta</t>
  </si>
  <si>
    <t>4. MJERENJE, ISPITIVANJE, PODEŠAVANJE I PUŠTANJE U POGON</t>
  </si>
  <si>
    <t>Kontrola montaže, spajanja i napona DC krugova do pretvarača</t>
  </si>
  <si>
    <t>Postavljanje parametara pretvarača</t>
  </si>
  <si>
    <t>4. MJERENJE, ISPITIVANJE, PODEŠAVANJE I PUŠTANJE U POGON UKUPNO:</t>
  </si>
  <si>
    <t xml:space="preserve">Uređaj za nadzor rada elektrane </t>
  </si>
  <si>
    <t>Nabava kabelskih vezica (UV stabilne) 4x150mm</t>
  </si>
  <si>
    <t>Postavljanje fotonaponskih modula na krovnu konstrukciju, te njihovo međusobno spajanje u nizove i sa spojnim kutijama sukladno tehničkoj dokumentaciji</t>
  </si>
  <si>
    <t>Provedba kontrola, mjerenja i ispitivanje prema planu kontrole iz projekta prije priključenja na NN razvod. Za sva ispitivanja priložiti ispitne izvještaje, zapisnik i izjave.</t>
  </si>
  <si>
    <t>Pripremni građevinski radovi</t>
  </si>
  <si>
    <t>EPZ - Elaborat podešenja zaštite</t>
  </si>
  <si>
    <t>EUEM – Elaborat utjecaja elektrane na mrežu</t>
  </si>
  <si>
    <t>-izrada izjednačenje potencijala</t>
  </si>
  <si>
    <t>-kabliranje i izrada ožičenja AC krugova prema shemi</t>
  </si>
  <si>
    <t>17</t>
  </si>
  <si>
    <t>18</t>
  </si>
  <si>
    <t>Kabelske kanalice PK300 s nosačima i poklopcima</t>
  </si>
  <si>
    <t>19</t>
  </si>
  <si>
    <t>-Pk 300 s poklopcima</t>
  </si>
  <si>
    <t>-FeZn 30x4mm2</t>
  </si>
  <si>
    <t>TROŠKOVNIK ELEKTROINSTALACIJA</t>
  </si>
  <si>
    <t>m3</t>
  </si>
  <si>
    <t>Dobava i polaganje PVC trake za upozorenje u iskopani rov</t>
  </si>
  <si>
    <t>Odvoz viška materijala iz iskopa na gradsku deponiju</t>
  </si>
  <si>
    <t xml:space="preserve">Rezanje i strojno štemanje asfalta kolnika u širini 0,6m za kabelski rov </t>
  </si>
  <si>
    <t>20</t>
  </si>
  <si>
    <t>21</t>
  </si>
  <si>
    <t>m2</t>
  </si>
  <si>
    <t>22</t>
  </si>
  <si>
    <t>23</t>
  </si>
  <si>
    <t>Nabava i ugradnja spojnog AC ormarića R-KFE (1200x600x200 mm)</t>
  </si>
  <si>
    <t>Nabava i ugradnja niskonaponskog prekidača veličine 800A, nazivne struje In=800A, 3p</t>
  </si>
  <si>
    <t>Doprema i montaža AC ormara R-KFE</t>
  </si>
  <si>
    <t>24</t>
  </si>
  <si>
    <t>-kabel NYY 5x16mm2</t>
  </si>
  <si>
    <t>-razmjeravanje za izradu podkonstrukcije FN modula</t>
  </si>
  <si>
    <t>Iskolčenje trase kabelskog rova niskonaponskog priključnog kabela za krovnu fotonaponsku elektranu i povezivanje fotonaponske elektrane sa inverterima</t>
  </si>
  <si>
    <t>240</t>
  </si>
  <si>
    <t>Zatrpavanje rova zemljom od iskopa u slojevima uz nabijanje tla motornim nabijačem u slojevima od 20 cm u duljini od 240m</t>
  </si>
  <si>
    <t>Strojni iskop kabelskog rova u zemlji III kategorije ispod asfalta kolnika čije je odstranjivanje obuhvaćeno stavkom 8, širine 0,6m i ukupne dubine 0,9m za polaganje niskonaponskoh kabela u duljini od 240m</t>
  </si>
  <si>
    <t>Dobava i ugradnja šljunka ili krupnog pijeska uz nabijanje u kabelskom rovu širine 0,6m, debljine 0,4m, duljine 240m</t>
  </si>
  <si>
    <t>Dobava i ugradnja asfalta za završni sloj iznad kabelskog rova širine 0,6m, debljine 0,05m, duljine 240m</t>
  </si>
  <si>
    <t>-kabel NAYY 4x35mm2</t>
  </si>
  <si>
    <t>25</t>
  </si>
  <si>
    <t>Kabelske kanalice PK200 s nosačima i poklopcima</t>
  </si>
  <si>
    <t>-Pk 200 s poklopcima</t>
  </si>
  <si>
    <t>26</t>
  </si>
  <si>
    <t>980</t>
  </si>
  <si>
    <t>2900</t>
  </si>
  <si>
    <t>Dobava i montaža aluminijskih profila, duljine 450mm, uključivo odgovarajući montažni vijci i potrebne brtvene trake.</t>
  </si>
  <si>
    <t>125</t>
  </si>
  <si>
    <t>70</t>
  </si>
  <si>
    <t>170</t>
  </si>
  <si>
    <t>30</t>
  </si>
  <si>
    <t>Plastična zaštitna rebrasta instalacijska cijev za polaganje u zemlju, d=32mm</t>
  </si>
  <si>
    <t>75</t>
  </si>
  <si>
    <t>Fotonaponski DC/AC inverter:
- nazivna izlazna snaga invertera mora biti 27,00kW
- nazivna izlazna struja invertera mora biti 39,10A
- učinkovitost „European efficiency (ηEU)“ 98,00% ili više
- maksimalna dozvoljena struja kratkog spoja DC polja mora biti 71,60A ili više
- broj MPPT ulaza: 1
- najmanji ulazni DC napon mora biti 580V
- mora imati integriranu prenaponsku zaštitu tip 1+2
- mora imati integrirane osigurače na DC ulazima
- stupanj zaštite mora biti IP66 ili više
- masa mora biti 36,00kg ili manje
- ukupni faktor harmoničkog izobličenja mora biti manji od 2,00%</t>
  </si>
  <si>
    <t>Fotonaponski DC/AC inverter:
- nazivna izlazna snaga invertera mora biti 25,00kW
- nazivna izlazna struja invertera mora biti 37,9A
- učinkovitost „European efficiency (ηEU)“ 98,00% ili više
- maksimalna dozvoljena struja kratkog spoja DC polja mora biti 71,60A ili više
- broj MPPT ulaza: 1
- najmanji ulazni DC napon mora biti 580V
- mora imati integriranu prenaponsku zaštitu tip 1+2
- mora imati integrirane osigurače na DC ulazima
- stupanj zaštite mora biti IP66 ili više
- masa mora biti 36,00kg ili manje
- ukupni faktor harmoničkog izobličenja mora biti manji od 2,00%</t>
  </si>
  <si>
    <t>Fotonaponski DC/AC inverter:
- nazivna izlazna snaga invertera mora biti 10,00kW
- nazivna izlazna struja invertera mora biti 14.4A
- učinkovitost „European efficiency (ηEU)“ 97,40% ili više
- maksimalna dozvoljena struja kratkog spoja DC polja mora biti 40,5A ili više
- broj MPPT ulaza: 2
- najmanji ulazni DC napon mora biti 200V
- mora imati integriranu prenaponsku zaštitu tip 1+2
- mora imati integrirane osigurače na DC ulazima
- stupanj zaštite mora biti IP66 ili više
- masa mora biti 35kg ili manje
- ukupni faktor harmoničkog izobličenja mora biti manji od 2,00%</t>
  </si>
  <si>
    <t>9b</t>
  </si>
  <si>
    <t>19b</t>
  </si>
  <si>
    <t>19c</t>
  </si>
  <si>
    <t>19d</t>
  </si>
  <si>
    <t>Prekidač podrazdjelnice 200A, 3p</t>
  </si>
  <si>
    <t>Prekidač podrazdjelnice 100A, 3p</t>
  </si>
  <si>
    <t>relej sa zaštitnim funkcijama U&lt;, U&gt;, f&lt;, f&gt; i pričuvnim 
napajanjem</t>
  </si>
  <si>
    <t>brojilo električne energije u kompletu sa strujnim mjernim
 transformatorima 800/5A.</t>
  </si>
  <si>
    <t>kpl</t>
  </si>
  <si>
    <t>Nabava i ugradnja spojnog AC ormarića RSE1, limeni nadgradni ormar</t>
  </si>
  <si>
    <t>Nabava i ugradnja niskonaponskog prekidača veličine 200A, nazivne struje In=200A, 3p</t>
  </si>
  <si>
    <t>Nabava i ugradnja spojnog AC ormarića RSE2, limeni nadgradni ormar</t>
  </si>
  <si>
    <t>Nabava i ugradnja niskonaponskog prekidača veličine 100A, nazivne struje In=100A, 3p</t>
  </si>
  <si>
    <t>Priključak glavnog kabela elektrane od ormara GRSE na postojeću elektroenergetsku instalaciju objekta. Priključak na postojeći GRO. Sadrži elemente upravljanja i zaštite za pripadne strujne krugove.
- 3p osiguračka pruga s NVO
- ostali potrebni montažni i spojni pribor
Komplet dobava, montaža i spajanje do pune pogonske funkcionalnosti.</t>
  </si>
  <si>
    <t>Pocinčani kabelski kanal PK 100</t>
  </si>
  <si>
    <t>Pocinčani kabelski kanal PK 50</t>
  </si>
  <si>
    <t>24b</t>
  </si>
  <si>
    <t>UV otporna plastična instalacijska cijev, d=25mm</t>
  </si>
  <si>
    <t>24c</t>
  </si>
  <si>
    <t>LPS hvataljka od Al legure, fi=8mm dobava sa polaganjem</t>
  </si>
  <si>
    <t>-Pk 100 s poklopcima</t>
  </si>
  <si>
    <t>-Pk 50 s poklopcima</t>
  </si>
  <si>
    <t>XP00 A 4x240mm2</t>
  </si>
  <si>
    <t>PP00 A 4x95mm2</t>
  </si>
  <si>
    <t>PP00 A 4x16mm2</t>
  </si>
  <si>
    <t>-DC kabela PV1-F 1x4mm2</t>
  </si>
  <si>
    <t>OPĆA NAPOMENA: Na svim mjestima u troškovniku gdje je projektant naveo proizvođača/marku/tip/model/normu/standard nekog artikla podrazumijeva se da je riječ o formulaciji "ili jednakovrijedno". Na svim mjestima u troškovniku gdje je projektant naveo dimenzije nekog proizvoda, dimenzije su uvjetovane veličinom prostora u koji se proizvod ugrađuje.</t>
  </si>
  <si>
    <t>Standardni energetski fotonaponski modul:
- broj ćelija: 60 ćelija, 156x156 mm
- vrsta ćelije: polikristalni silicij
- nazivna snaga modula: 270Wp, -0/+8%
- dimenzije modula [mm]: 1640x992x40, +/- 3%</t>
  </si>
  <si>
    <t>UKUPNO bez PDV-a [kn]</t>
  </si>
  <si>
    <t>UKUPNO s PDV-om [kn]</t>
  </si>
  <si>
    <t>U ______________, ______ 2019. godine</t>
  </si>
  <si>
    <t xml:space="preserve"> _______________________</t>
  </si>
  <si>
    <t>MP</t>
  </si>
  <si>
    <t>(potpis ovlaštene osobe)</t>
  </si>
  <si>
    <t>Dobava i ugradnja pijeska za nasipanje na dno kabelskog rova u slojevima po 10 cm ispod i 10 cm iznad položenih tip kao NOVOTUMB ili jednakovrijedno cijevi u duljini od 240m</t>
  </si>
  <si>
    <t>Dobava i polaganje tip kao NOVOTUMB ili jednakovrijedno cijevi Φ110mm u iskopani rov ispod kolnika prometnice</t>
  </si>
  <si>
    <t>tip kao XP00 A ili jednakovrijedno 4x240mm2</t>
  </si>
  <si>
    <t>tip kao PP00 A ili jednakovrijedno 4x95mm2</t>
  </si>
  <si>
    <t>tip kao PP00 A ili jednakovrijedno 4x16mm2</t>
  </si>
  <si>
    <t>tip kao kabel NYY ili jednakovrijedno 5x16mm2</t>
  </si>
  <si>
    <t>tip kao kabel NAYY ili jednakovrijedno 4x35mm2</t>
  </si>
  <si>
    <t>Nabava kabela tip kao PM/F ili jednakovrijedan 1x16 mm2 (za uzemljenja)</t>
  </si>
  <si>
    <t>Nabava DC kabela tip kao PV1-F ili jednakovrijedno 1x4 mm2 (sa dvostrukom izolacijom, UV otporan, za temperature  -40 do 120 C, za radni napon 900/1500V, maksimalni napon 1800V DC)</t>
  </si>
  <si>
    <t>Ispitivanje kvalitete el. energije po normi EN50160 ili jednakovrijedno, izrada elaborata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</si>
</sst>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_-* #,##0.00_-;\-* #,##0.00_-;_-* &quot;-&quot;??_-;_-@_-"/>
    <numFmt numFmtId="165" formatCode="0;[Red]0"/>
    <numFmt numFmtId="166" formatCode="###,##0.00"/>
    <numFmt numFmtId="167" formatCode="#,##0.00\ _k_n"/>
    <numFmt numFmtId="168" formatCode="#,##0.00_ ;\-#,##0.00\ "/>
  </numFmts>
  <fonts count="52">
    <font>
      <sz val="10"/>
      <name val="CRO_Swiss-Normal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CRO_Swiss-Normal"/>
    </font>
    <font>
      <sz val="9"/>
      <name val="Arial"/>
      <family val="2"/>
    </font>
    <font>
      <sz val="9"/>
      <color indexed="9"/>
      <name val="Arial"/>
      <family val="2"/>
    </font>
    <font>
      <sz val="10"/>
      <name val="Arial"/>
      <family val="2"/>
      <charset val="238"/>
    </font>
    <font>
      <b/>
      <sz val="11"/>
      <name val="Arial"/>
      <family val="2"/>
    </font>
    <font>
      <sz val="11"/>
      <name val="Times New Roman"/>
      <family val="1"/>
      <charset val="238"/>
    </font>
    <font>
      <sz val="10"/>
      <name val="Arial"/>
      <family val="2"/>
    </font>
    <font>
      <b/>
      <sz val="9"/>
      <name val="Arial"/>
      <family val="2"/>
      <charset val="238"/>
    </font>
    <font>
      <b/>
      <sz val="9"/>
      <name val="Arial"/>
      <family val="2"/>
    </font>
    <font>
      <sz val="10"/>
      <name val="MS Sans Serif"/>
      <family val="2"/>
      <charset val="238"/>
    </font>
    <font>
      <b/>
      <sz val="10"/>
      <name val="Arial"/>
      <family val="2"/>
      <charset val="238"/>
    </font>
    <font>
      <b/>
      <sz val="10.5"/>
      <name val="Arial"/>
      <family val="2"/>
      <charset val="238"/>
    </font>
    <font>
      <sz val="10.5"/>
      <name val="Arial"/>
      <family val="2"/>
      <charset val="238"/>
    </font>
    <font>
      <b/>
      <sz val="10.5"/>
      <name val="Arial"/>
      <family val="2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11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name val="Arial CE"/>
      <charset val="238"/>
    </font>
    <font>
      <sz val="11"/>
      <color indexed="58"/>
      <name val="Calibri"/>
      <family val="2"/>
      <charset val="238"/>
    </font>
    <font>
      <b/>
      <sz val="15"/>
      <color indexed="57"/>
      <name val="Calibri"/>
      <family val="2"/>
      <charset val="238"/>
    </font>
    <font>
      <b/>
      <sz val="13"/>
      <color indexed="57"/>
      <name val="Calibri"/>
      <family val="2"/>
      <charset val="238"/>
    </font>
    <font>
      <b/>
      <sz val="11"/>
      <color indexed="57"/>
      <name val="Calibri"/>
      <family val="2"/>
      <charset val="238"/>
    </font>
    <font>
      <b/>
      <sz val="18"/>
      <color indexed="57"/>
      <name val="Cambria"/>
      <family val="2"/>
      <charset val="238"/>
    </font>
    <font>
      <b/>
      <sz val="11"/>
      <color indexed="5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0"/>
      <name val="Arial"/>
      <family val="2"/>
    </font>
    <font>
      <sz val="10"/>
      <name val="CRO_Swiss-Normal"/>
    </font>
    <font>
      <sz val="9"/>
      <color rgb="FFFF0000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strike/>
      <sz val="9"/>
      <color rgb="FFFF0000"/>
      <name val="Arial"/>
      <family val="2"/>
    </font>
    <font>
      <strike/>
      <sz val="9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CC"/>
      </patternFill>
    </fill>
  </fills>
  <borders count="3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07">
    <xf numFmtId="0" fontId="0" fillId="0" borderId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4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6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12" borderId="0" applyNumberFormat="0" applyBorder="0" applyAlignment="0" applyProtection="0"/>
    <xf numFmtId="0" fontId="20" fillId="6" borderId="0" applyNumberFormat="0" applyBorder="0" applyAlignment="0" applyProtection="0"/>
    <xf numFmtId="0" fontId="20" fillId="4" borderId="0" applyNumberFormat="0" applyBorder="0" applyAlignment="0" applyProtection="0"/>
    <xf numFmtId="0" fontId="20" fillId="3" borderId="0" applyNumberFormat="0" applyBorder="0" applyAlignment="0" applyProtection="0"/>
    <xf numFmtId="0" fontId="20" fillId="13" borderId="0" applyNumberFormat="0" applyBorder="0" applyAlignment="0" applyProtection="0"/>
    <xf numFmtId="0" fontId="20" fillId="10" borderId="0" applyNumberFormat="0" applyBorder="0" applyAlignment="0" applyProtection="0"/>
    <xf numFmtId="0" fontId="20" fillId="2" borderId="0" applyNumberFormat="0" applyBorder="0" applyAlignment="0" applyProtection="0"/>
    <xf numFmtId="0" fontId="20" fillId="14" borderId="0" applyNumberFormat="0" applyBorder="0" applyAlignment="0" applyProtection="0"/>
    <xf numFmtId="0" fontId="20" fillId="2" borderId="0" applyNumberFormat="0" applyBorder="0" applyAlignment="0" applyProtection="0"/>
    <xf numFmtId="0" fontId="21" fillId="6" borderId="0" applyNumberFormat="0" applyBorder="0" applyAlignment="0" applyProtection="0"/>
    <xf numFmtId="0" fontId="21" fillId="3" borderId="0" applyNumberFormat="0" applyBorder="0" applyAlignment="0" applyProtection="0"/>
    <xf numFmtId="0" fontId="21" fillId="14" borderId="0" applyNumberFormat="0" applyBorder="0" applyAlignment="0" applyProtection="0"/>
    <xf numFmtId="0" fontId="21" fillId="12" borderId="0" applyNumberFormat="0" applyBorder="0" applyAlignment="0" applyProtection="0"/>
    <xf numFmtId="0" fontId="21" fillId="6" borderId="0" applyNumberFormat="0" applyBorder="0" applyAlignment="0" applyProtection="0"/>
    <xf numFmtId="0" fontId="21" fillId="3" borderId="0" applyNumberFormat="0" applyBorder="0" applyAlignment="0" applyProtection="0"/>
    <xf numFmtId="0" fontId="21" fillId="16" borderId="0" applyNumberFormat="0" applyBorder="0" applyAlignment="0" applyProtection="0"/>
    <xf numFmtId="0" fontId="21" fillId="3" borderId="0" applyNumberFormat="0" applyBorder="0" applyAlignment="0" applyProtection="0"/>
    <xf numFmtId="0" fontId="21" fillId="13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14" borderId="0" applyNumberFormat="0" applyBorder="0" applyAlignment="0" applyProtection="0"/>
    <xf numFmtId="0" fontId="21" fillId="20" borderId="0" applyNumberFormat="0" applyBorder="0" applyAlignment="0" applyProtection="0"/>
    <xf numFmtId="0" fontId="21" fillId="18" borderId="0" applyNumberFormat="0" applyBorder="0" applyAlignment="0" applyProtection="0"/>
    <xf numFmtId="0" fontId="21" fillId="21" borderId="0" applyNumberFormat="0" applyBorder="0" applyAlignment="0" applyProtection="0"/>
    <xf numFmtId="0" fontId="22" fillId="8" borderId="0" applyNumberFormat="0" applyBorder="0" applyAlignment="0" applyProtection="0"/>
    <xf numFmtId="0" fontId="6" fillId="4" borderId="1" applyNumberFormat="0" applyFont="0" applyAlignment="0" applyProtection="0"/>
    <xf numFmtId="0" fontId="23" fillId="22" borderId="2" applyNumberFormat="0" applyAlignment="0" applyProtection="0"/>
    <xf numFmtId="0" fontId="24" fillId="23" borderId="3" applyNumberFormat="0" applyAlignment="0" applyProtection="0"/>
    <xf numFmtId="164" fontId="9" fillId="0" borderId="0" applyFont="0" applyFill="0" applyBorder="0" applyAlignment="0" applyProtection="0"/>
    <xf numFmtId="0" fontId="26" fillId="9" borderId="0" applyNumberFormat="0" applyBorder="0" applyAlignment="0" applyProtection="0"/>
    <xf numFmtId="0" fontId="25" fillId="0" borderId="0" applyNumberFormat="0" applyFill="0" applyBorder="0" applyAlignment="0" applyProtection="0"/>
    <xf numFmtId="0" fontId="33" fillId="6" borderId="0" applyNumberFormat="0" applyBorder="0" applyAlignment="0" applyProtection="0"/>
    <xf numFmtId="0" fontId="34" fillId="0" borderId="4" applyNumberFormat="0" applyFill="0" applyAlignment="0" applyProtection="0"/>
    <xf numFmtId="0" fontId="35" fillId="0" borderId="5" applyNumberFormat="0" applyFill="0" applyAlignment="0" applyProtection="0"/>
    <xf numFmtId="0" fontId="36" fillId="0" borderId="6" applyNumberFormat="0" applyFill="0" applyAlignment="0" applyProtection="0"/>
    <xf numFmtId="0" fontId="36" fillId="0" borderId="0" applyNumberFormat="0" applyFill="0" applyBorder="0" applyAlignment="0" applyProtection="0"/>
    <xf numFmtId="0" fontId="27" fillId="3" borderId="2" applyNumberFormat="0" applyAlignment="0" applyProtection="0"/>
    <xf numFmtId="0" fontId="21" fillId="24" borderId="0" applyNumberFormat="0" applyBorder="0" applyAlignment="0" applyProtection="0"/>
    <xf numFmtId="0" fontId="21" fillId="21" borderId="0" applyNumberFormat="0" applyBorder="0" applyAlignment="0" applyProtection="0"/>
    <xf numFmtId="0" fontId="21" fillId="25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5" borderId="0" applyNumberFormat="0" applyBorder="0" applyAlignment="0" applyProtection="0"/>
    <xf numFmtId="0" fontId="30" fillId="12" borderId="7" applyNumberFormat="0" applyAlignment="0" applyProtection="0"/>
    <xf numFmtId="0" fontId="38" fillId="12" borderId="2" applyNumberFormat="0" applyAlignment="0" applyProtection="0"/>
    <xf numFmtId="0" fontId="28" fillId="0" borderId="8" applyNumberFormat="0" applyFill="0" applyAlignment="0" applyProtection="0"/>
    <xf numFmtId="0" fontId="22" fillId="8" borderId="0" applyNumberFormat="0" applyBorder="0" applyAlignment="0" applyProtection="0"/>
    <xf numFmtId="0" fontId="39" fillId="0" borderId="0" applyNumberFormat="0" applyFill="0" applyBorder="0" applyAlignment="0" applyProtection="0"/>
    <xf numFmtId="0" fontId="40" fillId="0" borderId="9" applyNumberFormat="0" applyFill="0" applyAlignment="0" applyProtection="0"/>
    <xf numFmtId="0" fontId="41" fillId="0" borderId="10" applyNumberFormat="0" applyFill="0" applyAlignment="0" applyProtection="0"/>
    <xf numFmtId="0" fontId="42" fillId="0" borderId="11" applyNumberFormat="0" applyFill="0" applyAlignment="0" applyProtection="0"/>
    <xf numFmtId="0" fontId="42" fillId="0" borderId="0" applyNumberFormat="0" applyFill="0" applyBorder="0" applyAlignment="0" applyProtection="0"/>
    <xf numFmtId="0" fontId="29" fillId="11" borderId="0" applyNumberFormat="0" applyBorder="0" applyAlignment="0" applyProtection="0"/>
    <xf numFmtId="0" fontId="43" fillId="11" borderId="0" applyNumberFormat="0" applyBorder="0" applyAlignment="0" applyProtection="0"/>
    <xf numFmtId="0" fontId="6" fillId="0" borderId="0"/>
    <xf numFmtId="0" fontId="20" fillId="0" borderId="0"/>
    <xf numFmtId="0" fontId="6" fillId="0" borderId="0"/>
    <xf numFmtId="0" fontId="9" fillId="0" borderId="0"/>
    <xf numFmtId="0" fontId="17" fillId="0" borderId="0"/>
    <xf numFmtId="0" fontId="6" fillId="0" borderId="0"/>
    <xf numFmtId="0" fontId="32" fillId="4" borderId="1" applyNumberFormat="0" applyFont="0" applyAlignment="0" applyProtection="0"/>
    <xf numFmtId="0" fontId="6" fillId="0" borderId="0"/>
    <xf numFmtId="0" fontId="30" fillId="22" borderId="7" applyNumberFormat="0" applyAlignment="0" applyProtection="0"/>
    <xf numFmtId="0" fontId="44" fillId="0" borderId="12" applyNumberFormat="0" applyFill="0" applyAlignment="0" applyProtection="0"/>
    <xf numFmtId="0" fontId="24" fillId="23" borderId="3" applyNumberFormat="0" applyAlignment="0" applyProtection="0"/>
    <xf numFmtId="0" fontId="12" fillId="0" borderId="0"/>
    <xf numFmtId="0" fontId="25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13" applyNumberFormat="0" applyFill="0" applyAlignment="0" applyProtection="0"/>
    <xf numFmtId="0" fontId="31" fillId="0" borderId="14" applyNumberFormat="0" applyFill="0" applyAlignment="0" applyProtection="0"/>
    <xf numFmtId="0" fontId="27" fillId="5" borderId="2" applyNumberFormat="0" applyAlignment="0" applyProtection="0"/>
    <xf numFmtId="0" fontId="28" fillId="0" borderId="0" applyNumberFormat="0" applyFill="0" applyBorder="0" applyAlignment="0" applyProtection="0"/>
    <xf numFmtId="0" fontId="2" fillId="0" borderId="0"/>
    <xf numFmtId="0" fontId="2" fillId="28" borderId="25" applyNumberFormat="0" applyFont="0" applyAlignment="0" applyProtection="0"/>
    <xf numFmtId="0" fontId="6" fillId="4" borderId="26" applyNumberFormat="0" applyFont="0" applyAlignment="0" applyProtection="0"/>
    <xf numFmtId="0" fontId="23" fillId="22" borderId="27" applyNumberFormat="0" applyAlignment="0" applyProtection="0"/>
    <xf numFmtId="0" fontId="27" fillId="3" borderId="27" applyNumberFormat="0" applyAlignment="0" applyProtection="0"/>
    <xf numFmtId="0" fontId="30" fillId="12" borderId="28" applyNumberFormat="0" applyAlignment="0" applyProtection="0"/>
    <xf numFmtId="0" fontId="38" fillId="12" borderId="27" applyNumberFormat="0" applyAlignment="0" applyProtection="0"/>
    <xf numFmtId="0" fontId="32" fillId="4" borderId="26" applyNumberFormat="0" applyFont="0" applyAlignment="0" applyProtection="0"/>
    <xf numFmtId="0" fontId="30" fillId="22" borderId="28" applyNumberFormat="0" applyAlignment="0" applyProtection="0"/>
    <xf numFmtId="0" fontId="31" fillId="0" borderId="29" applyNumberFormat="0" applyFill="0" applyAlignment="0" applyProtection="0"/>
    <xf numFmtId="0" fontId="31" fillId="0" borderId="30" applyNumberFormat="0" applyFill="0" applyAlignment="0" applyProtection="0"/>
    <xf numFmtId="0" fontId="27" fillId="5" borderId="27" applyNumberFormat="0" applyAlignment="0" applyProtection="0"/>
    <xf numFmtId="0" fontId="1" fillId="0" borderId="0"/>
    <xf numFmtId="0" fontId="1" fillId="28" borderId="25" applyNumberFormat="0" applyFont="0" applyAlignment="0" applyProtection="0"/>
    <xf numFmtId="43" fontId="46" fillId="0" borderId="0" applyFont="0" applyFill="0" applyBorder="0" applyAlignment="0" applyProtection="0"/>
  </cellStyleXfs>
  <cellXfs count="170">
    <xf numFmtId="0" fontId="0" fillId="0" borderId="0" xfId="0"/>
    <xf numFmtId="0" fontId="4" fillId="0" borderId="0" xfId="0" applyFont="1"/>
    <xf numFmtId="49" fontId="5" fillId="26" borderId="15" xfId="0" applyNumberFormat="1" applyFont="1" applyFill="1" applyBorder="1" applyAlignment="1">
      <alignment horizontal="center" vertical="center"/>
    </xf>
    <xf numFmtId="0" fontId="5" fillId="26" borderId="16" xfId="0" applyFont="1" applyFill="1" applyBorder="1" applyAlignment="1">
      <alignment horizontal="centerContinuous" vertical="center" wrapText="1"/>
    </xf>
    <xf numFmtId="0" fontId="5" fillId="26" borderId="16" xfId="0" applyFont="1" applyFill="1" applyBorder="1" applyAlignment="1">
      <alignment horizontal="center" vertical="center"/>
    </xf>
    <xf numFmtId="0" fontId="5" fillId="26" borderId="16" xfId="0" applyFont="1" applyFill="1" applyBorder="1" applyAlignment="1">
      <alignment horizontal="centerContinuous" vertical="center"/>
    </xf>
    <xf numFmtId="0" fontId="5" fillId="26" borderId="17" xfId="0" applyFont="1" applyFill="1" applyBorder="1" applyAlignment="1">
      <alignment horizontal="centerContinuous" vertical="center"/>
    </xf>
    <xf numFmtId="49" fontId="4" fillId="0" borderId="18" xfId="0" applyNumberFormat="1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49" fontId="4" fillId="0" borderId="0" xfId="0" applyNumberFormat="1" applyFont="1" applyAlignment="1">
      <alignment horizontal="center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/>
    </xf>
    <xf numFmtId="4" fontId="4" fillId="0" borderId="0" xfId="0" applyNumberFormat="1" applyFont="1" applyBorder="1"/>
    <xf numFmtId="49" fontId="4" fillId="0" borderId="0" xfId="0" applyNumberFormat="1" applyFont="1" applyBorder="1" applyAlignment="1">
      <alignment horizontal="center" vertical="top" wrapText="1"/>
    </xf>
    <xf numFmtId="49" fontId="4" fillId="0" borderId="0" xfId="0" applyNumberFormat="1" applyFont="1" applyAlignment="1">
      <alignment horizontal="center" vertical="top"/>
    </xf>
    <xf numFmtId="49" fontId="4" fillId="0" borderId="0" xfId="0" applyNumberFormat="1" applyFont="1" applyBorder="1" applyAlignment="1">
      <alignment horizontal="center" wrapText="1"/>
    </xf>
    <xf numFmtId="4" fontId="4" fillId="0" borderId="0" xfId="0" applyNumberFormat="1" applyFont="1" applyBorder="1" applyAlignment="1"/>
    <xf numFmtId="0" fontId="4" fillId="0" borderId="0" xfId="0" applyFont="1" applyBorder="1" applyAlignment="1">
      <alignment horizontal="center"/>
    </xf>
    <xf numFmtId="49" fontId="7" fillId="27" borderId="19" xfId="0" applyNumberFormat="1" applyFont="1" applyFill="1" applyBorder="1" applyAlignment="1">
      <alignment horizontal="center" wrapText="1"/>
    </xf>
    <xf numFmtId="0" fontId="8" fillId="27" borderId="20" xfId="0" applyFont="1" applyFill="1" applyBorder="1" applyAlignment="1">
      <alignment horizontal="right" wrapText="1"/>
    </xf>
    <xf numFmtId="0" fontId="13" fillId="27" borderId="19" xfId="0" applyFont="1" applyFill="1" applyBorder="1" applyAlignment="1">
      <alignment horizontal="right"/>
    </xf>
    <xf numFmtId="0" fontId="9" fillId="0" borderId="0" xfId="0" applyFont="1" applyAlignment="1">
      <alignment horizontal="center"/>
    </xf>
    <xf numFmtId="49" fontId="4" fillId="0" borderId="0" xfId="0" applyNumberFormat="1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 wrapText="1"/>
    </xf>
    <xf numFmtId="49" fontId="7" fillId="27" borderId="21" xfId="0" applyNumberFormat="1" applyFont="1" applyFill="1" applyBorder="1" applyAlignment="1">
      <alignment horizontal="center" vertical="top" wrapText="1"/>
    </xf>
    <xf numFmtId="49" fontId="4" fillId="0" borderId="0" xfId="0" applyNumberFormat="1" applyFont="1" applyBorder="1" applyAlignment="1">
      <alignment horizontal="justify" vertical="top" wrapText="1"/>
    </xf>
    <xf numFmtId="49" fontId="6" fillId="27" borderId="21" xfId="0" applyNumberFormat="1" applyFont="1" applyFill="1" applyBorder="1" applyAlignment="1">
      <alignment vertical="top"/>
    </xf>
    <xf numFmtId="49" fontId="7" fillId="27" borderId="19" xfId="0" applyNumberFormat="1" applyFont="1" applyFill="1" applyBorder="1" applyAlignment="1">
      <alignment horizontal="left" vertical="top"/>
    </xf>
    <xf numFmtId="49" fontId="7" fillId="27" borderId="19" xfId="0" applyNumberFormat="1" applyFont="1" applyFill="1" applyBorder="1" applyAlignment="1">
      <alignment horizontal="left" vertical="top" wrapText="1"/>
    </xf>
    <xf numFmtId="4" fontId="9" fillId="0" borderId="0" xfId="0" applyNumberFormat="1" applyFont="1" applyBorder="1"/>
    <xf numFmtId="49" fontId="9" fillId="0" borderId="0" xfId="0" applyNumberFormat="1" applyFont="1" applyAlignment="1">
      <alignment horizontal="center"/>
    </xf>
    <xf numFmtId="0" fontId="9" fillId="0" borderId="0" xfId="0" applyFont="1" applyAlignment="1">
      <alignment wrapText="1"/>
    </xf>
    <xf numFmtId="0" fontId="9" fillId="0" borderId="0" xfId="0" applyFont="1"/>
    <xf numFmtId="0" fontId="6" fillId="0" borderId="0" xfId="0" applyFont="1" applyAlignment="1">
      <alignment horizontal="center"/>
    </xf>
    <xf numFmtId="49" fontId="9" fillId="0" borderId="0" xfId="0" applyNumberFormat="1" applyFont="1" applyAlignment="1">
      <alignment horizontal="center" vertical="top"/>
    </xf>
    <xf numFmtId="0" fontId="9" fillId="0" borderId="0" xfId="0" applyFont="1" applyAlignment="1">
      <alignment horizontal="justify" vertical="top" wrapText="1"/>
    </xf>
    <xf numFmtId="4" fontId="9" fillId="0" borderId="0" xfId="0" applyNumberFormat="1" applyFont="1" applyBorder="1" applyAlignment="1"/>
    <xf numFmtId="49" fontId="4" fillId="0" borderId="0" xfId="0" applyNumberFormat="1" applyFont="1" applyFill="1" applyBorder="1" applyAlignment="1">
      <alignment horizontal="center" vertical="top" wrapText="1"/>
    </xf>
    <xf numFmtId="49" fontId="4" fillId="0" borderId="0" xfId="0" applyNumberFormat="1" applyFont="1" applyFill="1" applyBorder="1" applyAlignment="1">
      <alignment horizontal="justify" vertical="top" wrapText="1"/>
    </xf>
    <xf numFmtId="0" fontId="4" fillId="0" borderId="0" xfId="0" applyFont="1" applyFill="1"/>
    <xf numFmtId="49" fontId="14" fillId="0" borderId="0" xfId="0" applyNumberFormat="1" applyFont="1" applyAlignment="1">
      <alignment horizontal="left" vertical="center"/>
    </xf>
    <xf numFmtId="0" fontId="15" fillId="0" borderId="0" xfId="0" applyFont="1" applyAlignment="1">
      <alignment horizontal="justify" vertical="center" wrapText="1"/>
    </xf>
    <xf numFmtId="0" fontId="15" fillId="0" borderId="0" xfId="0" applyFont="1" applyAlignment="1">
      <alignment horizontal="center" vertical="center"/>
    </xf>
    <xf numFmtId="4" fontId="15" fillId="0" borderId="0" xfId="0" applyNumberFormat="1" applyFont="1" applyBorder="1" applyAlignment="1">
      <alignment vertical="center"/>
    </xf>
    <xf numFmtId="0" fontId="14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166" fontId="19" fillId="0" borderId="0" xfId="75" applyNumberFormat="1" applyFont="1" applyFill="1"/>
    <xf numFmtId="49" fontId="4" fillId="0" borderId="0" xfId="0" applyNumberFormat="1" applyFont="1" applyFill="1" applyBorder="1" applyAlignment="1">
      <alignment horizontal="left" vertical="top" wrapText="1"/>
    </xf>
    <xf numFmtId="0" fontId="5" fillId="26" borderId="16" xfId="0" applyFont="1" applyFill="1" applyBorder="1" applyAlignment="1">
      <alignment horizontal="center" vertical="center" wrapText="1"/>
    </xf>
    <xf numFmtId="0" fontId="5" fillId="26" borderId="17" xfId="0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wrapText="1"/>
    </xf>
    <xf numFmtId="49" fontId="15" fillId="0" borderId="0" xfId="0" applyNumberFormat="1" applyFont="1" applyBorder="1" applyAlignment="1">
      <alignment horizontal="center" vertical="top"/>
    </xf>
    <xf numFmtId="0" fontId="14" fillId="0" borderId="0" xfId="0" applyFont="1" applyBorder="1" applyAlignment="1">
      <alignment horizontal="justify" vertical="center" wrapText="1"/>
    </xf>
    <xf numFmtId="0" fontId="15" fillId="0" borderId="0" xfId="0" applyFont="1" applyBorder="1" applyAlignment="1">
      <alignment horizontal="center"/>
    </xf>
    <xf numFmtId="4" fontId="15" fillId="0" borderId="0" xfId="0" applyNumberFormat="1" applyFont="1" applyBorder="1"/>
    <xf numFmtId="4" fontId="16" fillId="0" borderId="0" xfId="0" applyNumberFormat="1" applyFont="1" applyBorder="1"/>
    <xf numFmtId="0" fontId="13" fillId="0" borderId="0" xfId="0" applyFont="1" applyAlignment="1">
      <alignment horizontal="justify" vertical="top" wrapText="1"/>
    </xf>
    <xf numFmtId="49" fontId="13" fillId="27" borderId="19" xfId="0" applyNumberFormat="1" applyFont="1" applyFill="1" applyBorder="1" applyAlignment="1">
      <alignment horizontal="right" vertical="top" wrapText="1"/>
    </xf>
    <xf numFmtId="1" fontId="4" fillId="0" borderId="0" xfId="0" applyNumberFormat="1" applyFont="1" applyBorder="1" applyAlignment="1">
      <alignment horizontal="center" wrapText="1"/>
    </xf>
    <xf numFmtId="0" fontId="4" fillId="0" borderId="0" xfId="0" applyNumberFormat="1" applyFont="1" applyFill="1" applyBorder="1" applyAlignment="1">
      <alignment horizontal="center" wrapText="1"/>
    </xf>
    <xf numFmtId="1" fontId="4" fillId="0" borderId="0" xfId="0" applyNumberFormat="1" applyFont="1" applyFill="1" applyBorder="1" applyAlignment="1">
      <alignment horizontal="center" wrapText="1"/>
    </xf>
    <xf numFmtId="167" fontId="9" fillId="0" borderId="0" xfId="0" applyNumberFormat="1" applyFont="1" applyBorder="1" applyAlignment="1"/>
    <xf numFmtId="4" fontId="4" fillId="0" borderId="0" xfId="0" applyNumberFormat="1" applyFont="1" applyFill="1" applyBorder="1" applyAlignment="1">
      <alignment horizontal="right" wrapText="1"/>
    </xf>
    <xf numFmtId="2" fontId="4" fillId="0" borderId="0" xfId="0" applyNumberFormat="1" applyFont="1" applyFill="1" applyBorder="1" applyAlignment="1">
      <alignment horizontal="right" wrapText="1"/>
    </xf>
    <xf numFmtId="4" fontId="9" fillId="0" borderId="0" xfId="0" applyNumberFormat="1" applyFont="1" applyBorder="1" applyAlignment="1">
      <alignment horizontal="right"/>
    </xf>
    <xf numFmtId="49" fontId="14" fillId="0" borderId="0" xfId="0" applyNumberFormat="1" applyFont="1" applyAlignment="1">
      <alignment horizontal="left" vertical="center" wrapText="1"/>
    </xf>
    <xf numFmtId="0" fontId="14" fillId="0" borderId="31" xfId="0" applyFont="1" applyBorder="1" applyAlignment="1">
      <alignment horizontal="justify" vertical="center" wrapText="1"/>
    </xf>
    <xf numFmtId="0" fontId="15" fillId="0" borderId="32" xfId="0" applyFont="1" applyBorder="1" applyAlignment="1">
      <alignment horizontal="center"/>
    </xf>
    <xf numFmtId="4" fontId="15" fillId="0" borderId="32" xfId="0" applyNumberFormat="1" applyFont="1" applyBorder="1"/>
    <xf numFmtId="4" fontId="16" fillId="0" borderId="33" xfId="0" applyNumberFormat="1" applyFont="1" applyBorder="1"/>
    <xf numFmtId="0" fontId="13" fillId="0" borderId="31" xfId="0" applyFont="1" applyBorder="1" applyAlignment="1">
      <alignment horizontal="justify" vertical="top" wrapText="1"/>
    </xf>
    <xf numFmtId="0" fontId="9" fillId="0" borderId="32" xfId="0" applyFont="1" applyBorder="1" applyAlignment="1">
      <alignment horizontal="center"/>
    </xf>
    <xf numFmtId="0" fontId="6" fillId="0" borderId="32" xfId="0" applyFont="1" applyBorder="1" applyAlignment="1">
      <alignment horizontal="center"/>
    </xf>
    <xf numFmtId="4" fontId="9" fillId="0" borderId="32" xfId="0" applyNumberFormat="1" applyFont="1" applyBorder="1"/>
    <xf numFmtId="4" fontId="13" fillId="0" borderId="33" xfId="0" applyNumberFormat="1" applyFont="1" applyBorder="1"/>
    <xf numFmtId="0" fontId="5" fillId="26" borderId="16" xfId="0" applyFont="1" applyFill="1" applyBorder="1" applyAlignment="1">
      <alignment horizontal="right"/>
    </xf>
    <xf numFmtId="0" fontId="5" fillId="26" borderId="17" xfId="0" applyFont="1" applyFill="1" applyBorder="1" applyAlignment="1">
      <alignment horizontal="right"/>
    </xf>
    <xf numFmtId="0" fontId="4" fillId="0" borderId="18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49" fontId="7" fillId="27" borderId="19" xfId="0" applyNumberFormat="1" applyFont="1" applyFill="1" applyBorder="1" applyAlignment="1">
      <alignment horizontal="right" wrapText="1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Alignment="1">
      <alignment horizontal="right"/>
    </xf>
    <xf numFmtId="166" fontId="9" fillId="0" borderId="0" xfId="73" applyNumberFormat="1" applyFont="1" applyFill="1" applyBorder="1" applyAlignment="1">
      <alignment horizontal="right"/>
    </xf>
    <xf numFmtId="49" fontId="9" fillId="27" borderId="21" xfId="0" applyNumberFormat="1" applyFont="1" applyFill="1" applyBorder="1" applyAlignment="1">
      <alignment vertical="top"/>
    </xf>
    <xf numFmtId="0" fontId="45" fillId="27" borderId="19" xfId="0" applyFont="1" applyFill="1" applyBorder="1" applyAlignment="1">
      <alignment horizontal="right" vertical="top" wrapText="1"/>
    </xf>
    <xf numFmtId="0" fontId="45" fillId="27" borderId="19" xfId="0" applyFont="1" applyFill="1" applyBorder="1" applyAlignment="1">
      <alignment horizontal="center" wrapText="1"/>
    </xf>
    <xf numFmtId="165" fontId="45" fillId="27" borderId="19" xfId="0" applyNumberFormat="1" applyFont="1" applyFill="1" applyBorder="1" applyAlignment="1">
      <alignment horizontal="center" wrapText="1"/>
    </xf>
    <xf numFmtId="0" fontId="45" fillId="27" borderId="19" xfId="0" applyFont="1" applyFill="1" applyBorder="1" applyAlignment="1">
      <alignment horizontal="right"/>
    </xf>
    <xf numFmtId="4" fontId="45" fillId="27" borderId="20" xfId="0" applyNumberFormat="1" applyFont="1" applyFill="1" applyBorder="1" applyAlignment="1"/>
    <xf numFmtId="167" fontId="9" fillId="0" borderId="0" xfId="0" applyNumberFormat="1" applyFont="1" applyBorder="1" applyAlignment="1">
      <alignment horizontal="right"/>
    </xf>
    <xf numFmtId="49" fontId="4" fillId="0" borderId="0" xfId="0" applyNumberFormat="1" applyFont="1" applyFill="1" applyBorder="1" applyAlignment="1">
      <alignment horizontal="right" wrapText="1"/>
    </xf>
    <xf numFmtId="49" fontId="45" fillId="27" borderId="19" xfId="0" applyNumberFormat="1" applyFont="1" applyFill="1" applyBorder="1" applyAlignment="1">
      <alignment horizontal="left" vertical="top" wrapText="1"/>
    </xf>
    <xf numFmtId="4" fontId="45" fillId="27" borderId="20" xfId="0" applyNumberFormat="1" applyFont="1" applyFill="1" applyBorder="1" applyAlignment="1">
      <alignment horizontal="right"/>
    </xf>
    <xf numFmtId="0" fontId="4" fillId="0" borderId="0" xfId="0" applyFont="1" applyAlignment="1">
      <alignment horizontal="center" vertical="top"/>
    </xf>
    <xf numFmtId="49" fontId="4" fillId="0" borderId="0" xfId="0" applyNumberFormat="1" applyFont="1" applyAlignment="1">
      <alignment horizontal="justify" vertical="top"/>
    </xf>
    <xf numFmtId="0" fontId="18" fillId="0" borderId="0" xfId="0" applyFont="1" applyAlignment="1">
      <alignment horizontal="center"/>
    </xf>
    <xf numFmtId="49" fontId="4" fillId="0" borderId="0" xfId="0" applyNumberFormat="1" applyFont="1" applyBorder="1" applyAlignment="1">
      <alignment horizontal="left" vertical="top"/>
    </xf>
    <xf numFmtId="49" fontId="4" fillId="0" borderId="0" xfId="0" applyNumberFormat="1" applyFont="1" applyFill="1" applyAlignment="1">
      <alignment horizontal="center" vertical="top"/>
    </xf>
    <xf numFmtId="49" fontId="4" fillId="0" borderId="0" xfId="0" applyNumberFormat="1" applyFont="1" applyFill="1" applyBorder="1" applyAlignment="1">
      <alignment horizontal="left" wrapText="1"/>
    </xf>
    <xf numFmtId="1" fontId="4" fillId="0" borderId="0" xfId="0" applyNumberFormat="1" applyFont="1" applyAlignment="1">
      <alignment horizontal="center"/>
    </xf>
    <xf numFmtId="0" fontId="6" fillId="0" borderId="0" xfId="0" applyFont="1"/>
    <xf numFmtId="0" fontId="6" fillId="0" borderId="0" xfId="0" applyFont="1" applyBorder="1" applyAlignment="1" applyProtection="1">
      <alignment horizontal="center" vertical="top"/>
    </xf>
    <xf numFmtId="0" fontId="6" fillId="0" borderId="0" xfId="0" applyFont="1" applyFill="1" applyAlignment="1">
      <alignment horizontal="center" vertical="top"/>
    </xf>
    <xf numFmtId="0" fontId="5" fillId="26" borderId="17" xfId="0" applyFont="1" applyFill="1" applyBorder="1" applyAlignment="1">
      <alignment horizontal="right" vertical="center"/>
    </xf>
    <xf numFmtId="4" fontId="13" fillId="27" borderId="20" xfId="0" applyNumberFormat="1" applyFont="1" applyFill="1" applyBorder="1" applyAlignment="1">
      <alignment horizontal="right"/>
    </xf>
    <xf numFmtId="0" fontId="9" fillId="0" borderId="0" xfId="0" applyFont="1" applyAlignment="1">
      <alignment horizontal="right"/>
    </xf>
    <xf numFmtId="0" fontId="5" fillId="26" borderId="16" xfId="0" applyFont="1" applyFill="1" applyBorder="1" applyAlignment="1">
      <alignment horizontal="right" vertical="center"/>
    </xf>
    <xf numFmtId="165" fontId="13" fillId="27" borderId="19" xfId="0" applyNumberFormat="1" applyFont="1" applyFill="1" applyBorder="1" applyAlignment="1">
      <alignment horizontal="right" wrapText="1"/>
    </xf>
    <xf numFmtId="0" fontId="4" fillId="0" borderId="0" xfId="0" applyFont="1" applyBorder="1" applyAlignment="1">
      <alignment horizontal="center" vertical="center"/>
    </xf>
    <xf numFmtId="49" fontId="7" fillId="27" borderId="19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3" fillId="27" borderId="19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47" fillId="0" borderId="0" xfId="0" applyFont="1"/>
    <xf numFmtId="49" fontId="48" fillId="0" borderId="0" xfId="0" applyNumberFormat="1" applyFont="1" applyFill="1" applyBorder="1" applyAlignment="1">
      <alignment horizontal="center" vertical="top" wrapText="1"/>
    </xf>
    <xf numFmtId="49" fontId="48" fillId="0" borderId="0" xfId="0" applyNumberFormat="1" applyFont="1" applyFill="1" applyBorder="1" applyAlignment="1">
      <alignment horizontal="left" vertical="top" wrapText="1"/>
    </xf>
    <xf numFmtId="0" fontId="48" fillId="0" borderId="0" xfId="0" applyFont="1" applyAlignment="1">
      <alignment horizontal="center" vertical="center"/>
    </xf>
    <xf numFmtId="0" fontId="48" fillId="0" borderId="0" xfId="0" applyFont="1" applyAlignment="1">
      <alignment horizontal="right"/>
    </xf>
    <xf numFmtId="4" fontId="49" fillId="0" borderId="0" xfId="0" applyNumberFormat="1" applyFont="1" applyBorder="1" applyAlignment="1">
      <alignment horizontal="right"/>
    </xf>
    <xf numFmtId="166" fontId="49" fillId="0" borderId="0" xfId="73" applyNumberFormat="1" applyFont="1" applyFill="1" applyBorder="1" applyAlignment="1">
      <alignment horizontal="right"/>
    </xf>
    <xf numFmtId="49" fontId="48" fillId="0" borderId="0" xfId="0" applyNumberFormat="1" applyFont="1" applyFill="1" applyBorder="1" applyAlignment="1">
      <alignment horizontal="center" wrapText="1"/>
    </xf>
    <xf numFmtId="49" fontId="48" fillId="0" borderId="0" xfId="0" applyNumberFormat="1" applyFont="1" applyFill="1" applyBorder="1" applyAlignment="1">
      <alignment horizontal="right" wrapText="1"/>
    </xf>
    <xf numFmtId="49" fontId="50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Alignment="1">
      <alignment vertical="center" wrapText="1"/>
    </xf>
    <xf numFmtId="4" fontId="4" fillId="0" borderId="0" xfId="0" applyNumberFormat="1" applyFont="1"/>
    <xf numFmtId="49" fontId="4" fillId="0" borderId="0" xfId="0" applyNumberFormat="1" applyFont="1" applyAlignment="1">
      <alignment horizontal="center" vertical="center"/>
    </xf>
    <xf numFmtId="0" fontId="4" fillId="0" borderId="0" xfId="0" applyFont="1" applyBorder="1"/>
    <xf numFmtId="49" fontId="11" fillId="27" borderId="21" xfId="0" applyNumberFormat="1" applyFont="1" applyFill="1" applyBorder="1" applyAlignment="1">
      <alignment horizontal="center" vertical="top" wrapText="1"/>
    </xf>
    <xf numFmtId="49" fontId="11" fillId="27" borderId="19" xfId="0" applyNumberFormat="1" applyFont="1" applyFill="1" applyBorder="1" applyAlignment="1">
      <alignment horizontal="left" vertical="top"/>
    </xf>
    <xf numFmtId="49" fontId="11" fillId="27" borderId="19" xfId="0" applyNumberFormat="1" applyFont="1" applyFill="1" applyBorder="1" applyAlignment="1">
      <alignment horizontal="center" wrapText="1"/>
    </xf>
    <xf numFmtId="0" fontId="4" fillId="27" borderId="20" xfId="0" applyFont="1" applyFill="1" applyBorder="1" applyAlignment="1">
      <alignment horizontal="right" wrapText="1"/>
    </xf>
    <xf numFmtId="0" fontId="4" fillId="0" borderId="0" xfId="0" applyFont="1" applyAlignment="1">
      <alignment horizontal="justify" vertical="top" wrapText="1"/>
    </xf>
    <xf numFmtId="49" fontId="50" fillId="0" borderId="0" xfId="0" applyNumberFormat="1" applyFont="1" applyBorder="1" applyAlignment="1">
      <alignment horizontal="center" vertical="top" wrapText="1"/>
    </xf>
    <xf numFmtId="0" fontId="50" fillId="0" borderId="0" xfId="0" applyFont="1" applyBorder="1" applyAlignment="1">
      <alignment horizontal="center"/>
    </xf>
    <xf numFmtId="0" fontId="4" fillId="0" borderId="0" xfId="0" applyFont="1" applyBorder="1" applyAlignment="1">
      <alignment vertical="top" wrapText="1"/>
    </xf>
    <xf numFmtId="3" fontId="4" fillId="0" borderId="0" xfId="0" applyNumberFormat="1" applyFont="1" applyBorder="1" applyAlignment="1">
      <alignment horizontal="right"/>
    </xf>
    <xf numFmtId="4" fontId="4" fillId="0" borderId="0" xfId="0" applyNumberFormat="1" applyFont="1" applyFill="1" applyBorder="1" applyAlignment="1">
      <alignment horizontal="right"/>
    </xf>
    <xf numFmtId="49" fontId="47" fillId="0" borderId="0" xfId="0" applyNumberFormat="1" applyFont="1" applyBorder="1" applyAlignment="1">
      <alignment horizontal="center" vertical="top" wrapText="1"/>
    </xf>
    <xf numFmtId="4" fontId="50" fillId="0" borderId="0" xfId="0" applyNumberFormat="1" applyFont="1" applyBorder="1" applyAlignment="1">
      <alignment horizontal="right"/>
    </xf>
    <xf numFmtId="166" fontId="50" fillId="0" borderId="0" xfId="73" applyNumberFormat="1" applyFont="1" applyFill="1" applyBorder="1" applyAlignment="1">
      <alignment horizontal="right"/>
    </xf>
    <xf numFmtId="166" fontId="4" fillId="0" borderId="0" xfId="73" applyNumberFormat="1" applyFont="1" applyFill="1" applyBorder="1" applyAlignment="1">
      <alignment horizontal="right"/>
    </xf>
    <xf numFmtId="0" fontId="50" fillId="0" borderId="0" xfId="0" applyFont="1" applyBorder="1" applyAlignment="1">
      <alignment horizontal="right"/>
    </xf>
    <xf numFmtId="0" fontId="47" fillId="0" borderId="0" xfId="0" applyFont="1" applyAlignment="1">
      <alignment horizontal="right"/>
    </xf>
    <xf numFmtId="49" fontId="50" fillId="0" borderId="0" xfId="0" applyNumberFormat="1" applyFont="1" applyAlignment="1">
      <alignment horizontal="justify" vertical="top"/>
    </xf>
    <xf numFmtId="49" fontId="4" fillId="0" borderId="0" xfId="0" applyNumberFormat="1" applyFont="1" applyAlignment="1">
      <alignment horizontal="justify" vertical="top" wrapText="1"/>
    </xf>
    <xf numFmtId="4" fontId="48" fillId="0" borderId="0" xfId="0" applyNumberFormat="1" applyFont="1" applyFill="1" applyBorder="1" applyAlignment="1">
      <alignment horizontal="right" wrapText="1"/>
    </xf>
    <xf numFmtId="49" fontId="4" fillId="27" borderId="21" xfId="0" applyNumberFormat="1" applyFont="1" applyFill="1" applyBorder="1" applyAlignment="1">
      <alignment vertical="center"/>
    </xf>
    <xf numFmtId="49" fontId="11" fillId="27" borderId="19" xfId="0" applyNumberFormat="1" applyFont="1" applyFill="1" applyBorder="1" applyAlignment="1">
      <alignment horizontal="left" vertical="center" wrapText="1"/>
    </xf>
    <xf numFmtId="0" fontId="11" fillId="27" borderId="19" xfId="0" applyFont="1" applyFill="1" applyBorder="1" applyAlignment="1">
      <alignment horizontal="center" vertical="center" wrapText="1"/>
    </xf>
    <xf numFmtId="165" fontId="11" fillId="27" borderId="19" xfId="0" applyNumberFormat="1" applyFont="1" applyFill="1" applyBorder="1" applyAlignment="1">
      <alignment horizontal="center" vertical="center" wrapText="1"/>
    </xf>
    <xf numFmtId="0" fontId="11" fillId="27" borderId="19" xfId="0" applyFont="1" applyFill="1" applyBorder="1" applyAlignment="1">
      <alignment horizontal="right" vertical="center"/>
    </xf>
    <xf numFmtId="4" fontId="11" fillId="27" borderId="20" xfId="0" applyNumberFormat="1" applyFont="1" applyFill="1" applyBorder="1" applyAlignment="1">
      <alignment vertical="center"/>
    </xf>
    <xf numFmtId="168" fontId="4" fillId="0" borderId="0" xfId="106" applyNumberFormat="1" applyFont="1" applyFill="1" applyBorder="1" applyAlignment="1">
      <alignment horizontal="right" wrapText="1"/>
    </xf>
    <xf numFmtId="0" fontId="4" fillId="0" borderId="0" xfId="0" applyNumberFormat="1" applyFont="1" applyAlignment="1">
      <alignment horizontal="center" vertical="center"/>
    </xf>
    <xf numFmtId="0" fontId="51" fillId="0" borderId="0" xfId="0" applyFont="1" applyAlignment="1">
      <alignment horizontal="center"/>
    </xf>
    <xf numFmtId="0" fontId="51" fillId="0" borderId="0" xfId="0" applyFont="1" applyAlignment="1">
      <alignment horizontal="right"/>
    </xf>
    <xf numFmtId="4" fontId="51" fillId="0" borderId="0" xfId="0" applyNumberFormat="1" applyFont="1" applyBorder="1" applyAlignment="1">
      <alignment horizontal="right"/>
    </xf>
    <xf numFmtId="0" fontId="9" fillId="0" borderId="0" xfId="0" applyFont="1" applyAlignment="1">
      <alignment horizontal="left" vertical="top" wrapText="1"/>
    </xf>
    <xf numFmtId="0" fontId="45" fillId="0" borderId="0" xfId="0" applyFont="1" applyAlignment="1">
      <alignment horizontal="center"/>
    </xf>
    <xf numFmtId="49" fontId="11" fillId="27" borderId="22" xfId="0" applyNumberFormat="1" applyFont="1" applyFill="1" applyBorder="1" applyAlignment="1">
      <alignment horizontal="center" vertical="center" wrapText="1"/>
    </xf>
    <xf numFmtId="49" fontId="11" fillId="27" borderId="23" xfId="0" applyNumberFormat="1" applyFont="1" applyFill="1" applyBorder="1" applyAlignment="1">
      <alignment horizontal="center" vertical="center" wrapText="1"/>
    </xf>
    <xf numFmtId="49" fontId="11" fillId="27" borderId="24" xfId="0" applyNumberFormat="1" applyFont="1" applyFill="1" applyBorder="1" applyAlignment="1">
      <alignment horizontal="center" vertical="center" wrapText="1"/>
    </xf>
    <xf numFmtId="49" fontId="10" fillId="0" borderId="34" xfId="0" applyNumberFormat="1" applyFont="1" applyFill="1" applyBorder="1" applyAlignment="1">
      <alignment horizontal="center" vertical="center" wrapText="1"/>
    </xf>
    <xf numFmtId="49" fontId="10" fillId="0" borderId="35" xfId="0" applyNumberFormat="1" applyFont="1" applyFill="1" applyBorder="1" applyAlignment="1">
      <alignment horizontal="center" vertical="center" wrapText="1"/>
    </xf>
    <xf numFmtId="49" fontId="10" fillId="0" borderId="36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top"/>
    </xf>
    <xf numFmtId="49" fontId="4" fillId="0" borderId="0" xfId="0" applyNumberFormat="1" applyFont="1" applyAlignment="1">
      <alignment horizontal="left" vertical="top"/>
    </xf>
    <xf numFmtId="4" fontId="9" fillId="0" borderId="0" xfId="0" applyNumberFormat="1" applyFont="1" applyBorder="1" applyAlignment="1">
      <alignment horizontal="left"/>
    </xf>
  </cellXfs>
  <cellStyles count="107">
    <cellStyle name="20% - Accent1 2" xfId="1" xr:uid="{00000000-0005-0000-0000-000000000000}"/>
    <cellStyle name="20% - Accent2 2" xfId="2" xr:uid="{00000000-0005-0000-0000-000001000000}"/>
    <cellStyle name="20% - Accent3 2" xfId="3" xr:uid="{00000000-0005-0000-0000-000002000000}"/>
    <cellStyle name="20% - Accent4 2" xfId="4" xr:uid="{00000000-0005-0000-0000-000003000000}"/>
    <cellStyle name="20% - Accent5 2" xfId="5" xr:uid="{00000000-0005-0000-0000-000004000000}"/>
    <cellStyle name="20% - Accent6 2" xfId="6" xr:uid="{00000000-0005-0000-0000-000005000000}"/>
    <cellStyle name="20% - Isticanje1" xfId="7" xr:uid="{00000000-0005-0000-0000-000006000000}"/>
    <cellStyle name="20% - Isticanje2" xfId="8" xr:uid="{00000000-0005-0000-0000-000007000000}"/>
    <cellStyle name="20% - Isticanje3" xfId="9" xr:uid="{00000000-0005-0000-0000-000008000000}"/>
    <cellStyle name="20% - Isticanje4" xfId="10" xr:uid="{00000000-0005-0000-0000-000009000000}"/>
    <cellStyle name="20% - Isticanje5" xfId="11" xr:uid="{00000000-0005-0000-0000-00000A000000}"/>
    <cellStyle name="20% - Isticanje6" xfId="12" xr:uid="{00000000-0005-0000-0000-00000B000000}"/>
    <cellStyle name="40% - Accent1 2" xfId="13" xr:uid="{00000000-0005-0000-0000-00000C000000}"/>
    <cellStyle name="40% - Accent2 2" xfId="14" xr:uid="{00000000-0005-0000-0000-00000D000000}"/>
    <cellStyle name="40% - Accent3 2" xfId="15" xr:uid="{00000000-0005-0000-0000-00000E000000}"/>
    <cellStyle name="40% - Accent4 2" xfId="16" xr:uid="{00000000-0005-0000-0000-00000F000000}"/>
    <cellStyle name="40% - Accent5 2" xfId="17" xr:uid="{00000000-0005-0000-0000-000010000000}"/>
    <cellStyle name="40% - Accent6 2" xfId="18" xr:uid="{00000000-0005-0000-0000-000011000000}"/>
    <cellStyle name="40% - Isticanje2" xfId="19" xr:uid="{00000000-0005-0000-0000-000012000000}"/>
    <cellStyle name="40% - Isticanje3" xfId="20" xr:uid="{00000000-0005-0000-0000-000013000000}"/>
    <cellStyle name="40% - Isticanje4" xfId="21" xr:uid="{00000000-0005-0000-0000-000014000000}"/>
    <cellStyle name="40% - Isticanje5" xfId="22" xr:uid="{00000000-0005-0000-0000-000015000000}"/>
    <cellStyle name="40% - Isticanje6" xfId="23" xr:uid="{00000000-0005-0000-0000-000016000000}"/>
    <cellStyle name="40% - Naglasak1" xfId="24" xr:uid="{00000000-0005-0000-0000-000017000000}"/>
    <cellStyle name="60% - Accent1 2" xfId="25" xr:uid="{00000000-0005-0000-0000-000018000000}"/>
    <cellStyle name="60% - Accent2 2" xfId="26" xr:uid="{00000000-0005-0000-0000-000019000000}"/>
    <cellStyle name="60% - Accent3 2" xfId="27" xr:uid="{00000000-0005-0000-0000-00001A000000}"/>
    <cellStyle name="60% - Accent4 2" xfId="28" xr:uid="{00000000-0005-0000-0000-00001B000000}"/>
    <cellStyle name="60% - Accent5 2" xfId="29" xr:uid="{00000000-0005-0000-0000-00001C000000}"/>
    <cellStyle name="60% - Accent6 2" xfId="30" xr:uid="{00000000-0005-0000-0000-00001D000000}"/>
    <cellStyle name="60% - Isticanje1" xfId="31" xr:uid="{00000000-0005-0000-0000-00001E000000}"/>
    <cellStyle name="60% - Isticanje2" xfId="32" xr:uid="{00000000-0005-0000-0000-00001F000000}"/>
    <cellStyle name="60% - Isticanje3" xfId="33" xr:uid="{00000000-0005-0000-0000-000020000000}"/>
    <cellStyle name="60% - Isticanje4" xfId="34" xr:uid="{00000000-0005-0000-0000-000021000000}"/>
    <cellStyle name="60% - Isticanje5" xfId="35" xr:uid="{00000000-0005-0000-0000-000022000000}"/>
    <cellStyle name="60% - Isticanje6" xfId="36" xr:uid="{00000000-0005-0000-0000-000023000000}"/>
    <cellStyle name="Accent1 2" xfId="37" xr:uid="{00000000-0005-0000-0000-000024000000}"/>
    <cellStyle name="Accent2 2" xfId="38" xr:uid="{00000000-0005-0000-0000-000025000000}"/>
    <cellStyle name="Accent3 2" xfId="39" xr:uid="{00000000-0005-0000-0000-000026000000}"/>
    <cellStyle name="Accent4 2" xfId="40" xr:uid="{00000000-0005-0000-0000-000027000000}"/>
    <cellStyle name="Accent5 2" xfId="41" xr:uid="{00000000-0005-0000-0000-000028000000}"/>
    <cellStyle name="Accent6 2" xfId="42" xr:uid="{00000000-0005-0000-0000-000029000000}"/>
    <cellStyle name="Bad 2" xfId="43" xr:uid="{00000000-0005-0000-0000-00002A000000}"/>
    <cellStyle name="Bilješka" xfId="44" xr:uid="{00000000-0005-0000-0000-00002B000000}"/>
    <cellStyle name="Bilješka 2" xfId="94" xr:uid="{00000000-0005-0000-0000-00002C000000}"/>
    <cellStyle name="Calculation 2" xfId="45" xr:uid="{00000000-0005-0000-0000-00002D000000}"/>
    <cellStyle name="Calculation 2 2" xfId="95" xr:uid="{00000000-0005-0000-0000-00002E000000}"/>
    <cellStyle name="Check Cell 2" xfId="46" xr:uid="{00000000-0005-0000-0000-00002F000000}"/>
    <cellStyle name="Comma" xfId="106" builtinId="3"/>
    <cellStyle name="Comma 2" xfId="47" xr:uid="{00000000-0005-0000-0000-000031000000}"/>
    <cellStyle name="Dobro" xfId="48" xr:uid="{00000000-0005-0000-0000-000032000000}"/>
    <cellStyle name="Explanatory Text 2" xfId="49" xr:uid="{00000000-0005-0000-0000-000033000000}"/>
    <cellStyle name="Good 2" xfId="50" xr:uid="{00000000-0005-0000-0000-000034000000}"/>
    <cellStyle name="Heading 1 2" xfId="51" xr:uid="{00000000-0005-0000-0000-000035000000}"/>
    <cellStyle name="Heading 2 2" xfId="52" xr:uid="{00000000-0005-0000-0000-000036000000}"/>
    <cellStyle name="Heading 3 2" xfId="53" xr:uid="{00000000-0005-0000-0000-000037000000}"/>
    <cellStyle name="Heading 4 2" xfId="54" xr:uid="{00000000-0005-0000-0000-000038000000}"/>
    <cellStyle name="Input 2" xfId="55" xr:uid="{00000000-0005-0000-0000-000039000000}"/>
    <cellStyle name="Input 2 2" xfId="96" xr:uid="{00000000-0005-0000-0000-00003A000000}"/>
    <cellStyle name="Isticanje1" xfId="56" xr:uid="{00000000-0005-0000-0000-00003B000000}"/>
    <cellStyle name="Isticanje2" xfId="57" xr:uid="{00000000-0005-0000-0000-00003C000000}"/>
    <cellStyle name="Isticanje3" xfId="58" xr:uid="{00000000-0005-0000-0000-00003D000000}"/>
    <cellStyle name="Isticanje4" xfId="59" xr:uid="{00000000-0005-0000-0000-00003E000000}"/>
    <cellStyle name="Isticanje5" xfId="60" xr:uid="{00000000-0005-0000-0000-00003F000000}"/>
    <cellStyle name="Isticanje6" xfId="61" xr:uid="{00000000-0005-0000-0000-000040000000}"/>
    <cellStyle name="Izlaz" xfId="62" xr:uid="{00000000-0005-0000-0000-000041000000}"/>
    <cellStyle name="Izlaz 2" xfId="97" xr:uid="{00000000-0005-0000-0000-000042000000}"/>
    <cellStyle name="Izračun" xfId="63" xr:uid="{00000000-0005-0000-0000-000043000000}"/>
    <cellStyle name="Izračun 2" xfId="98" xr:uid="{00000000-0005-0000-0000-000044000000}"/>
    <cellStyle name="Linked Cell 2" xfId="64" xr:uid="{00000000-0005-0000-0000-000045000000}"/>
    <cellStyle name="Loše" xfId="65" xr:uid="{00000000-0005-0000-0000-000046000000}"/>
    <cellStyle name="Naslov" xfId="66" xr:uid="{00000000-0005-0000-0000-000047000000}"/>
    <cellStyle name="Naslov 1" xfId="67" xr:uid="{00000000-0005-0000-0000-000048000000}"/>
    <cellStyle name="Naslov 2" xfId="68" xr:uid="{00000000-0005-0000-0000-000049000000}"/>
    <cellStyle name="Naslov 3" xfId="69" xr:uid="{00000000-0005-0000-0000-00004A000000}"/>
    <cellStyle name="Naslov 4" xfId="70" xr:uid="{00000000-0005-0000-0000-00004B000000}"/>
    <cellStyle name="Neutral 2" xfId="71" xr:uid="{00000000-0005-0000-0000-00004C000000}"/>
    <cellStyle name="Neutralno" xfId="72" xr:uid="{00000000-0005-0000-0000-00004D000000}"/>
    <cellStyle name="Normal" xfId="0" builtinId="0"/>
    <cellStyle name="Normal 2" xfId="73" xr:uid="{00000000-0005-0000-0000-00004F000000}"/>
    <cellStyle name="Normal 2 2" xfId="74" xr:uid="{00000000-0005-0000-0000-000050000000}"/>
    <cellStyle name="Normal 3" xfId="75" xr:uid="{00000000-0005-0000-0000-000051000000}"/>
    <cellStyle name="Normal 3 2" xfId="76" xr:uid="{00000000-0005-0000-0000-000052000000}"/>
    <cellStyle name="Normal 4" xfId="92" xr:uid="{00000000-0005-0000-0000-000053000000}"/>
    <cellStyle name="Normal 4 2" xfId="104" xr:uid="{00000000-0005-0000-0000-000054000000}"/>
    <cellStyle name="Normalno 2" xfId="77" xr:uid="{00000000-0005-0000-0000-000055000000}"/>
    <cellStyle name="Normalno 2 2" xfId="78" xr:uid="{00000000-0005-0000-0000-000056000000}"/>
    <cellStyle name="Note 2" xfId="79" xr:uid="{00000000-0005-0000-0000-000057000000}"/>
    <cellStyle name="Note 2 2" xfId="99" xr:uid="{00000000-0005-0000-0000-000058000000}"/>
    <cellStyle name="Note 3" xfId="93" xr:uid="{00000000-0005-0000-0000-000059000000}"/>
    <cellStyle name="Note 3 2" xfId="105" xr:uid="{00000000-0005-0000-0000-00005A000000}"/>
    <cellStyle name="Obično_Sheet1" xfId="80" xr:uid="{00000000-0005-0000-0000-00005B000000}"/>
    <cellStyle name="Output 2" xfId="81" xr:uid="{00000000-0005-0000-0000-00005C000000}"/>
    <cellStyle name="Output 2 2" xfId="100" xr:uid="{00000000-0005-0000-0000-00005D000000}"/>
    <cellStyle name="Povezana ćelija" xfId="82" xr:uid="{00000000-0005-0000-0000-00005E000000}"/>
    <cellStyle name="Provjera ćelije" xfId="83" xr:uid="{00000000-0005-0000-0000-00005F000000}"/>
    <cellStyle name="Standard_LVZ" xfId="84" xr:uid="{00000000-0005-0000-0000-000060000000}"/>
    <cellStyle name="Tekst objašnjenja" xfId="85" xr:uid="{00000000-0005-0000-0000-000061000000}"/>
    <cellStyle name="Tekst upozorenja" xfId="86" xr:uid="{00000000-0005-0000-0000-000062000000}"/>
    <cellStyle name="Title 2" xfId="87" xr:uid="{00000000-0005-0000-0000-000063000000}"/>
    <cellStyle name="Total 2" xfId="88" xr:uid="{00000000-0005-0000-0000-000064000000}"/>
    <cellStyle name="Total 2 2" xfId="101" xr:uid="{00000000-0005-0000-0000-000065000000}"/>
    <cellStyle name="Ukupni zbroj" xfId="89" xr:uid="{00000000-0005-0000-0000-000066000000}"/>
    <cellStyle name="Ukupni zbroj 2" xfId="102" xr:uid="{00000000-0005-0000-0000-000067000000}"/>
    <cellStyle name="Unos" xfId="90" xr:uid="{00000000-0005-0000-0000-000068000000}"/>
    <cellStyle name="Unos 2" xfId="103" xr:uid="{00000000-0005-0000-0000-000069000000}"/>
    <cellStyle name="Warning Text 2" xfId="91" xr:uid="{00000000-0005-0000-0000-00006A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86"/>
  <sheetViews>
    <sheetView view="pageLayout" topLeftCell="A31" zoomScaleNormal="115" zoomScaleSheetLayoutView="115" workbookViewId="0">
      <selection activeCell="B39" sqref="B39"/>
    </sheetView>
  </sheetViews>
  <sheetFormatPr defaultColWidth="9.33203125" defaultRowHeight="13.2"/>
  <cols>
    <col min="1" max="1" width="7.109375" style="32" customWidth="1"/>
    <col min="2" max="2" width="44.5546875" style="33" customWidth="1"/>
    <col min="3" max="3" width="8.109375" style="114" customWidth="1"/>
    <col min="4" max="4" width="6.44140625" style="107" bestFit="1" customWidth="1"/>
    <col min="5" max="5" width="9.6640625" style="107" bestFit="1" customWidth="1"/>
    <col min="6" max="6" width="11.5546875" style="107" customWidth="1"/>
    <col min="7" max="256" width="9.33203125" style="1"/>
    <col min="257" max="257" width="7.109375" style="1" customWidth="1"/>
    <col min="258" max="258" width="44.5546875" style="1" customWidth="1"/>
    <col min="259" max="259" width="8.109375" style="1" customWidth="1"/>
    <col min="260" max="260" width="7.44140625" style="1" customWidth="1"/>
    <col min="261" max="261" width="9.88671875" style="1" customWidth="1"/>
    <col min="262" max="262" width="11.5546875" style="1" customWidth="1"/>
    <col min="263" max="512" width="9.33203125" style="1"/>
    <col min="513" max="513" width="7.109375" style="1" customWidth="1"/>
    <col min="514" max="514" width="44.5546875" style="1" customWidth="1"/>
    <col min="515" max="515" width="8.109375" style="1" customWidth="1"/>
    <col min="516" max="516" width="7.44140625" style="1" customWidth="1"/>
    <col min="517" max="517" width="9.88671875" style="1" customWidth="1"/>
    <col min="518" max="518" width="11.5546875" style="1" customWidth="1"/>
    <col min="519" max="768" width="9.33203125" style="1"/>
    <col min="769" max="769" width="7.109375" style="1" customWidth="1"/>
    <col min="770" max="770" width="44.5546875" style="1" customWidth="1"/>
    <col min="771" max="771" width="8.109375" style="1" customWidth="1"/>
    <col min="772" max="772" width="7.44140625" style="1" customWidth="1"/>
    <col min="773" max="773" width="9.88671875" style="1" customWidth="1"/>
    <col min="774" max="774" width="11.5546875" style="1" customWidth="1"/>
    <col min="775" max="1024" width="9.33203125" style="1"/>
    <col min="1025" max="1025" width="7.109375" style="1" customWidth="1"/>
    <col min="1026" max="1026" width="44.5546875" style="1" customWidth="1"/>
    <col min="1027" max="1027" width="8.109375" style="1" customWidth="1"/>
    <col min="1028" max="1028" width="7.44140625" style="1" customWidth="1"/>
    <col min="1029" max="1029" width="9.88671875" style="1" customWidth="1"/>
    <col min="1030" max="1030" width="11.5546875" style="1" customWidth="1"/>
    <col min="1031" max="1280" width="9.33203125" style="1"/>
    <col min="1281" max="1281" width="7.109375" style="1" customWidth="1"/>
    <col min="1282" max="1282" width="44.5546875" style="1" customWidth="1"/>
    <col min="1283" max="1283" width="8.109375" style="1" customWidth="1"/>
    <col min="1284" max="1284" width="7.44140625" style="1" customWidth="1"/>
    <col min="1285" max="1285" width="9.88671875" style="1" customWidth="1"/>
    <col min="1286" max="1286" width="11.5546875" style="1" customWidth="1"/>
    <col min="1287" max="1536" width="9.33203125" style="1"/>
    <col min="1537" max="1537" width="7.109375" style="1" customWidth="1"/>
    <col min="1538" max="1538" width="44.5546875" style="1" customWidth="1"/>
    <col min="1539" max="1539" width="8.109375" style="1" customWidth="1"/>
    <col min="1540" max="1540" width="7.44140625" style="1" customWidth="1"/>
    <col min="1541" max="1541" width="9.88671875" style="1" customWidth="1"/>
    <col min="1542" max="1542" width="11.5546875" style="1" customWidth="1"/>
    <col min="1543" max="1792" width="9.33203125" style="1"/>
    <col min="1793" max="1793" width="7.109375" style="1" customWidth="1"/>
    <col min="1794" max="1794" width="44.5546875" style="1" customWidth="1"/>
    <col min="1795" max="1795" width="8.109375" style="1" customWidth="1"/>
    <col min="1796" max="1796" width="7.44140625" style="1" customWidth="1"/>
    <col min="1797" max="1797" width="9.88671875" style="1" customWidth="1"/>
    <col min="1798" max="1798" width="11.5546875" style="1" customWidth="1"/>
    <col min="1799" max="2048" width="9.33203125" style="1"/>
    <col min="2049" max="2049" width="7.109375" style="1" customWidth="1"/>
    <col min="2050" max="2050" width="44.5546875" style="1" customWidth="1"/>
    <col min="2051" max="2051" width="8.109375" style="1" customWidth="1"/>
    <col min="2052" max="2052" width="7.44140625" style="1" customWidth="1"/>
    <col min="2053" max="2053" width="9.88671875" style="1" customWidth="1"/>
    <col min="2054" max="2054" width="11.5546875" style="1" customWidth="1"/>
    <col min="2055" max="2304" width="9.33203125" style="1"/>
    <col min="2305" max="2305" width="7.109375" style="1" customWidth="1"/>
    <col min="2306" max="2306" width="44.5546875" style="1" customWidth="1"/>
    <col min="2307" max="2307" width="8.109375" style="1" customWidth="1"/>
    <col min="2308" max="2308" width="7.44140625" style="1" customWidth="1"/>
    <col min="2309" max="2309" width="9.88671875" style="1" customWidth="1"/>
    <col min="2310" max="2310" width="11.5546875" style="1" customWidth="1"/>
    <col min="2311" max="2560" width="9.33203125" style="1"/>
    <col min="2561" max="2561" width="7.109375" style="1" customWidth="1"/>
    <col min="2562" max="2562" width="44.5546875" style="1" customWidth="1"/>
    <col min="2563" max="2563" width="8.109375" style="1" customWidth="1"/>
    <col min="2564" max="2564" width="7.44140625" style="1" customWidth="1"/>
    <col min="2565" max="2565" width="9.88671875" style="1" customWidth="1"/>
    <col min="2566" max="2566" width="11.5546875" style="1" customWidth="1"/>
    <col min="2567" max="2816" width="9.33203125" style="1"/>
    <col min="2817" max="2817" width="7.109375" style="1" customWidth="1"/>
    <col min="2818" max="2818" width="44.5546875" style="1" customWidth="1"/>
    <col min="2819" max="2819" width="8.109375" style="1" customWidth="1"/>
    <col min="2820" max="2820" width="7.44140625" style="1" customWidth="1"/>
    <col min="2821" max="2821" width="9.88671875" style="1" customWidth="1"/>
    <col min="2822" max="2822" width="11.5546875" style="1" customWidth="1"/>
    <col min="2823" max="3072" width="9.33203125" style="1"/>
    <col min="3073" max="3073" width="7.109375" style="1" customWidth="1"/>
    <col min="3074" max="3074" width="44.5546875" style="1" customWidth="1"/>
    <col min="3075" max="3075" width="8.109375" style="1" customWidth="1"/>
    <col min="3076" max="3076" width="7.44140625" style="1" customWidth="1"/>
    <col min="3077" max="3077" width="9.88671875" style="1" customWidth="1"/>
    <col min="3078" max="3078" width="11.5546875" style="1" customWidth="1"/>
    <col min="3079" max="3328" width="9.33203125" style="1"/>
    <col min="3329" max="3329" width="7.109375" style="1" customWidth="1"/>
    <col min="3330" max="3330" width="44.5546875" style="1" customWidth="1"/>
    <col min="3331" max="3331" width="8.109375" style="1" customWidth="1"/>
    <col min="3332" max="3332" width="7.44140625" style="1" customWidth="1"/>
    <col min="3333" max="3333" width="9.88671875" style="1" customWidth="1"/>
    <col min="3334" max="3334" width="11.5546875" style="1" customWidth="1"/>
    <col min="3335" max="3584" width="9.33203125" style="1"/>
    <col min="3585" max="3585" width="7.109375" style="1" customWidth="1"/>
    <col min="3586" max="3586" width="44.5546875" style="1" customWidth="1"/>
    <col min="3587" max="3587" width="8.109375" style="1" customWidth="1"/>
    <col min="3588" max="3588" width="7.44140625" style="1" customWidth="1"/>
    <col min="3589" max="3589" width="9.88671875" style="1" customWidth="1"/>
    <col min="3590" max="3590" width="11.5546875" style="1" customWidth="1"/>
    <col min="3591" max="3840" width="9.33203125" style="1"/>
    <col min="3841" max="3841" width="7.109375" style="1" customWidth="1"/>
    <col min="3842" max="3842" width="44.5546875" style="1" customWidth="1"/>
    <col min="3843" max="3843" width="8.109375" style="1" customWidth="1"/>
    <col min="3844" max="3844" width="7.44140625" style="1" customWidth="1"/>
    <col min="3845" max="3845" width="9.88671875" style="1" customWidth="1"/>
    <col min="3846" max="3846" width="11.5546875" style="1" customWidth="1"/>
    <col min="3847" max="4096" width="9.33203125" style="1"/>
    <col min="4097" max="4097" width="7.109375" style="1" customWidth="1"/>
    <col min="4098" max="4098" width="44.5546875" style="1" customWidth="1"/>
    <col min="4099" max="4099" width="8.109375" style="1" customWidth="1"/>
    <col min="4100" max="4100" width="7.44140625" style="1" customWidth="1"/>
    <col min="4101" max="4101" width="9.88671875" style="1" customWidth="1"/>
    <col min="4102" max="4102" width="11.5546875" style="1" customWidth="1"/>
    <col min="4103" max="4352" width="9.33203125" style="1"/>
    <col min="4353" max="4353" width="7.109375" style="1" customWidth="1"/>
    <col min="4354" max="4354" width="44.5546875" style="1" customWidth="1"/>
    <col min="4355" max="4355" width="8.109375" style="1" customWidth="1"/>
    <col min="4356" max="4356" width="7.44140625" style="1" customWidth="1"/>
    <col min="4357" max="4357" width="9.88671875" style="1" customWidth="1"/>
    <col min="4358" max="4358" width="11.5546875" style="1" customWidth="1"/>
    <col min="4359" max="4608" width="9.33203125" style="1"/>
    <col min="4609" max="4609" width="7.109375" style="1" customWidth="1"/>
    <col min="4610" max="4610" width="44.5546875" style="1" customWidth="1"/>
    <col min="4611" max="4611" width="8.109375" style="1" customWidth="1"/>
    <col min="4612" max="4612" width="7.44140625" style="1" customWidth="1"/>
    <col min="4613" max="4613" width="9.88671875" style="1" customWidth="1"/>
    <col min="4614" max="4614" width="11.5546875" style="1" customWidth="1"/>
    <col min="4615" max="4864" width="9.33203125" style="1"/>
    <col min="4865" max="4865" width="7.109375" style="1" customWidth="1"/>
    <col min="4866" max="4866" width="44.5546875" style="1" customWidth="1"/>
    <col min="4867" max="4867" width="8.109375" style="1" customWidth="1"/>
    <col min="4868" max="4868" width="7.44140625" style="1" customWidth="1"/>
    <col min="4869" max="4869" width="9.88671875" style="1" customWidth="1"/>
    <col min="4870" max="4870" width="11.5546875" style="1" customWidth="1"/>
    <col min="4871" max="5120" width="9.33203125" style="1"/>
    <col min="5121" max="5121" width="7.109375" style="1" customWidth="1"/>
    <col min="5122" max="5122" width="44.5546875" style="1" customWidth="1"/>
    <col min="5123" max="5123" width="8.109375" style="1" customWidth="1"/>
    <col min="5124" max="5124" width="7.44140625" style="1" customWidth="1"/>
    <col min="5125" max="5125" width="9.88671875" style="1" customWidth="1"/>
    <col min="5126" max="5126" width="11.5546875" style="1" customWidth="1"/>
    <col min="5127" max="5376" width="9.33203125" style="1"/>
    <col min="5377" max="5377" width="7.109375" style="1" customWidth="1"/>
    <col min="5378" max="5378" width="44.5546875" style="1" customWidth="1"/>
    <col min="5379" max="5379" width="8.109375" style="1" customWidth="1"/>
    <col min="5380" max="5380" width="7.44140625" style="1" customWidth="1"/>
    <col min="5381" max="5381" width="9.88671875" style="1" customWidth="1"/>
    <col min="5382" max="5382" width="11.5546875" style="1" customWidth="1"/>
    <col min="5383" max="5632" width="9.33203125" style="1"/>
    <col min="5633" max="5633" width="7.109375" style="1" customWidth="1"/>
    <col min="5634" max="5634" width="44.5546875" style="1" customWidth="1"/>
    <col min="5635" max="5635" width="8.109375" style="1" customWidth="1"/>
    <col min="5636" max="5636" width="7.44140625" style="1" customWidth="1"/>
    <col min="5637" max="5637" width="9.88671875" style="1" customWidth="1"/>
    <col min="5638" max="5638" width="11.5546875" style="1" customWidth="1"/>
    <col min="5639" max="5888" width="9.33203125" style="1"/>
    <col min="5889" max="5889" width="7.109375" style="1" customWidth="1"/>
    <col min="5890" max="5890" width="44.5546875" style="1" customWidth="1"/>
    <col min="5891" max="5891" width="8.109375" style="1" customWidth="1"/>
    <col min="5892" max="5892" width="7.44140625" style="1" customWidth="1"/>
    <col min="5893" max="5893" width="9.88671875" style="1" customWidth="1"/>
    <col min="5894" max="5894" width="11.5546875" style="1" customWidth="1"/>
    <col min="5895" max="6144" width="9.33203125" style="1"/>
    <col min="6145" max="6145" width="7.109375" style="1" customWidth="1"/>
    <col min="6146" max="6146" width="44.5546875" style="1" customWidth="1"/>
    <col min="6147" max="6147" width="8.109375" style="1" customWidth="1"/>
    <col min="6148" max="6148" width="7.44140625" style="1" customWidth="1"/>
    <col min="6149" max="6149" width="9.88671875" style="1" customWidth="1"/>
    <col min="6150" max="6150" width="11.5546875" style="1" customWidth="1"/>
    <col min="6151" max="6400" width="9.33203125" style="1"/>
    <col min="6401" max="6401" width="7.109375" style="1" customWidth="1"/>
    <col min="6402" max="6402" width="44.5546875" style="1" customWidth="1"/>
    <col min="6403" max="6403" width="8.109375" style="1" customWidth="1"/>
    <col min="6404" max="6404" width="7.44140625" style="1" customWidth="1"/>
    <col min="6405" max="6405" width="9.88671875" style="1" customWidth="1"/>
    <col min="6406" max="6406" width="11.5546875" style="1" customWidth="1"/>
    <col min="6407" max="6656" width="9.33203125" style="1"/>
    <col min="6657" max="6657" width="7.109375" style="1" customWidth="1"/>
    <col min="6658" max="6658" width="44.5546875" style="1" customWidth="1"/>
    <col min="6659" max="6659" width="8.109375" style="1" customWidth="1"/>
    <col min="6660" max="6660" width="7.44140625" style="1" customWidth="1"/>
    <col min="6661" max="6661" width="9.88671875" style="1" customWidth="1"/>
    <col min="6662" max="6662" width="11.5546875" style="1" customWidth="1"/>
    <col min="6663" max="6912" width="9.33203125" style="1"/>
    <col min="6913" max="6913" width="7.109375" style="1" customWidth="1"/>
    <col min="6914" max="6914" width="44.5546875" style="1" customWidth="1"/>
    <col min="6915" max="6915" width="8.109375" style="1" customWidth="1"/>
    <col min="6916" max="6916" width="7.44140625" style="1" customWidth="1"/>
    <col min="6917" max="6917" width="9.88671875" style="1" customWidth="1"/>
    <col min="6918" max="6918" width="11.5546875" style="1" customWidth="1"/>
    <col min="6919" max="7168" width="9.33203125" style="1"/>
    <col min="7169" max="7169" width="7.109375" style="1" customWidth="1"/>
    <col min="7170" max="7170" width="44.5546875" style="1" customWidth="1"/>
    <col min="7171" max="7171" width="8.109375" style="1" customWidth="1"/>
    <col min="7172" max="7172" width="7.44140625" style="1" customWidth="1"/>
    <col min="7173" max="7173" width="9.88671875" style="1" customWidth="1"/>
    <col min="7174" max="7174" width="11.5546875" style="1" customWidth="1"/>
    <col min="7175" max="7424" width="9.33203125" style="1"/>
    <col min="7425" max="7425" width="7.109375" style="1" customWidth="1"/>
    <col min="7426" max="7426" width="44.5546875" style="1" customWidth="1"/>
    <col min="7427" max="7427" width="8.109375" style="1" customWidth="1"/>
    <col min="7428" max="7428" width="7.44140625" style="1" customWidth="1"/>
    <col min="7429" max="7429" width="9.88671875" style="1" customWidth="1"/>
    <col min="7430" max="7430" width="11.5546875" style="1" customWidth="1"/>
    <col min="7431" max="7680" width="9.33203125" style="1"/>
    <col min="7681" max="7681" width="7.109375" style="1" customWidth="1"/>
    <col min="7682" max="7682" width="44.5546875" style="1" customWidth="1"/>
    <col min="7683" max="7683" width="8.109375" style="1" customWidth="1"/>
    <col min="7684" max="7684" width="7.44140625" style="1" customWidth="1"/>
    <col min="7685" max="7685" width="9.88671875" style="1" customWidth="1"/>
    <col min="7686" max="7686" width="11.5546875" style="1" customWidth="1"/>
    <col min="7687" max="7936" width="9.33203125" style="1"/>
    <col min="7937" max="7937" width="7.109375" style="1" customWidth="1"/>
    <col min="7938" max="7938" width="44.5546875" style="1" customWidth="1"/>
    <col min="7939" max="7939" width="8.109375" style="1" customWidth="1"/>
    <col min="7940" max="7940" width="7.44140625" style="1" customWidth="1"/>
    <col min="7941" max="7941" width="9.88671875" style="1" customWidth="1"/>
    <col min="7942" max="7942" width="11.5546875" style="1" customWidth="1"/>
    <col min="7943" max="8192" width="9.33203125" style="1"/>
    <col min="8193" max="8193" width="7.109375" style="1" customWidth="1"/>
    <col min="8194" max="8194" width="44.5546875" style="1" customWidth="1"/>
    <col min="8195" max="8195" width="8.109375" style="1" customWidth="1"/>
    <col min="8196" max="8196" width="7.44140625" style="1" customWidth="1"/>
    <col min="8197" max="8197" width="9.88671875" style="1" customWidth="1"/>
    <col min="8198" max="8198" width="11.5546875" style="1" customWidth="1"/>
    <col min="8199" max="8448" width="9.33203125" style="1"/>
    <col min="8449" max="8449" width="7.109375" style="1" customWidth="1"/>
    <col min="8450" max="8450" width="44.5546875" style="1" customWidth="1"/>
    <col min="8451" max="8451" width="8.109375" style="1" customWidth="1"/>
    <col min="8452" max="8452" width="7.44140625" style="1" customWidth="1"/>
    <col min="8453" max="8453" width="9.88671875" style="1" customWidth="1"/>
    <col min="8454" max="8454" width="11.5546875" style="1" customWidth="1"/>
    <col min="8455" max="8704" width="9.33203125" style="1"/>
    <col min="8705" max="8705" width="7.109375" style="1" customWidth="1"/>
    <col min="8706" max="8706" width="44.5546875" style="1" customWidth="1"/>
    <col min="8707" max="8707" width="8.109375" style="1" customWidth="1"/>
    <col min="8708" max="8708" width="7.44140625" style="1" customWidth="1"/>
    <col min="8709" max="8709" width="9.88671875" style="1" customWidth="1"/>
    <col min="8710" max="8710" width="11.5546875" style="1" customWidth="1"/>
    <col min="8711" max="8960" width="9.33203125" style="1"/>
    <col min="8961" max="8961" width="7.109375" style="1" customWidth="1"/>
    <col min="8962" max="8962" width="44.5546875" style="1" customWidth="1"/>
    <col min="8963" max="8963" width="8.109375" style="1" customWidth="1"/>
    <col min="8964" max="8964" width="7.44140625" style="1" customWidth="1"/>
    <col min="8965" max="8965" width="9.88671875" style="1" customWidth="1"/>
    <col min="8966" max="8966" width="11.5546875" style="1" customWidth="1"/>
    <col min="8967" max="9216" width="9.33203125" style="1"/>
    <col min="9217" max="9217" width="7.109375" style="1" customWidth="1"/>
    <col min="9218" max="9218" width="44.5546875" style="1" customWidth="1"/>
    <col min="9219" max="9219" width="8.109375" style="1" customWidth="1"/>
    <col min="9220" max="9220" width="7.44140625" style="1" customWidth="1"/>
    <col min="9221" max="9221" width="9.88671875" style="1" customWidth="1"/>
    <col min="9222" max="9222" width="11.5546875" style="1" customWidth="1"/>
    <col min="9223" max="9472" width="9.33203125" style="1"/>
    <col min="9473" max="9473" width="7.109375" style="1" customWidth="1"/>
    <col min="9474" max="9474" width="44.5546875" style="1" customWidth="1"/>
    <col min="9475" max="9475" width="8.109375" style="1" customWidth="1"/>
    <col min="9476" max="9476" width="7.44140625" style="1" customWidth="1"/>
    <col min="9477" max="9477" width="9.88671875" style="1" customWidth="1"/>
    <col min="9478" max="9478" width="11.5546875" style="1" customWidth="1"/>
    <col min="9479" max="9728" width="9.33203125" style="1"/>
    <col min="9729" max="9729" width="7.109375" style="1" customWidth="1"/>
    <col min="9730" max="9730" width="44.5546875" style="1" customWidth="1"/>
    <col min="9731" max="9731" width="8.109375" style="1" customWidth="1"/>
    <col min="9732" max="9732" width="7.44140625" style="1" customWidth="1"/>
    <col min="9733" max="9733" width="9.88671875" style="1" customWidth="1"/>
    <col min="9734" max="9734" width="11.5546875" style="1" customWidth="1"/>
    <col min="9735" max="9984" width="9.33203125" style="1"/>
    <col min="9985" max="9985" width="7.109375" style="1" customWidth="1"/>
    <col min="9986" max="9986" width="44.5546875" style="1" customWidth="1"/>
    <col min="9987" max="9987" width="8.109375" style="1" customWidth="1"/>
    <col min="9988" max="9988" width="7.44140625" style="1" customWidth="1"/>
    <col min="9989" max="9989" width="9.88671875" style="1" customWidth="1"/>
    <col min="9990" max="9990" width="11.5546875" style="1" customWidth="1"/>
    <col min="9991" max="10240" width="9.33203125" style="1"/>
    <col min="10241" max="10241" width="7.109375" style="1" customWidth="1"/>
    <col min="10242" max="10242" width="44.5546875" style="1" customWidth="1"/>
    <col min="10243" max="10243" width="8.109375" style="1" customWidth="1"/>
    <col min="10244" max="10244" width="7.44140625" style="1" customWidth="1"/>
    <col min="10245" max="10245" width="9.88671875" style="1" customWidth="1"/>
    <col min="10246" max="10246" width="11.5546875" style="1" customWidth="1"/>
    <col min="10247" max="10496" width="9.33203125" style="1"/>
    <col min="10497" max="10497" width="7.109375" style="1" customWidth="1"/>
    <col min="10498" max="10498" width="44.5546875" style="1" customWidth="1"/>
    <col min="10499" max="10499" width="8.109375" style="1" customWidth="1"/>
    <col min="10500" max="10500" width="7.44140625" style="1" customWidth="1"/>
    <col min="10501" max="10501" width="9.88671875" style="1" customWidth="1"/>
    <col min="10502" max="10502" width="11.5546875" style="1" customWidth="1"/>
    <col min="10503" max="10752" width="9.33203125" style="1"/>
    <col min="10753" max="10753" width="7.109375" style="1" customWidth="1"/>
    <col min="10754" max="10754" width="44.5546875" style="1" customWidth="1"/>
    <col min="10755" max="10755" width="8.109375" style="1" customWidth="1"/>
    <col min="10756" max="10756" width="7.44140625" style="1" customWidth="1"/>
    <col min="10757" max="10757" width="9.88671875" style="1" customWidth="1"/>
    <col min="10758" max="10758" width="11.5546875" style="1" customWidth="1"/>
    <col min="10759" max="11008" width="9.33203125" style="1"/>
    <col min="11009" max="11009" width="7.109375" style="1" customWidth="1"/>
    <col min="11010" max="11010" width="44.5546875" style="1" customWidth="1"/>
    <col min="11011" max="11011" width="8.109375" style="1" customWidth="1"/>
    <col min="11012" max="11012" width="7.44140625" style="1" customWidth="1"/>
    <col min="11013" max="11013" width="9.88671875" style="1" customWidth="1"/>
    <col min="11014" max="11014" width="11.5546875" style="1" customWidth="1"/>
    <col min="11015" max="11264" width="9.33203125" style="1"/>
    <col min="11265" max="11265" width="7.109375" style="1" customWidth="1"/>
    <col min="11266" max="11266" width="44.5546875" style="1" customWidth="1"/>
    <col min="11267" max="11267" width="8.109375" style="1" customWidth="1"/>
    <col min="11268" max="11268" width="7.44140625" style="1" customWidth="1"/>
    <col min="11269" max="11269" width="9.88671875" style="1" customWidth="1"/>
    <col min="11270" max="11270" width="11.5546875" style="1" customWidth="1"/>
    <col min="11271" max="11520" width="9.33203125" style="1"/>
    <col min="11521" max="11521" width="7.109375" style="1" customWidth="1"/>
    <col min="11522" max="11522" width="44.5546875" style="1" customWidth="1"/>
    <col min="11523" max="11523" width="8.109375" style="1" customWidth="1"/>
    <col min="11524" max="11524" width="7.44140625" style="1" customWidth="1"/>
    <col min="11525" max="11525" width="9.88671875" style="1" customWidth="1"/>
    <col min="11526" max="11526" width="11.5546875" style="1" customWidth="1"/>
    <col min="11527" max="11776" width="9.33203125" style="1"/>
    <col min="11777" max="11777" width="7.109375" style="1" customWidth="1"/>
    <col min="11778" max="11778" width="44.5546875" style="1" customWidth="1"/>
    <col min="11779" max="11779" width="8.109375" style="1" customWidth="1"/>
    <col min="11780" max="11780" width="7.44140625" style="1" customWidth="1"/>
    <col min="11781" max="11781" width="9.88671875" style="1" customWidth="1"/>
    <col min="11782" max="11782" width="11.5546875" style="1" customWidth="1"/>
    <col min="11783" max="12032" width="9.33203125" style="1"/>
    <col min="12033" max="12033" width="7.109375" style="1" customWidth="1"/>
    <col min="12034" max="12034" width="44.5546875" style="1" customWidth="1"/>
    <col min="12035" max="12035" width="8.109375" style="1" customWidth="1"/>
    <col min="12036" max="12036" width="7.44140625" style="1" customWidth="1"/>
    <col min="12037" max="12037" width="9.88671875" style="1" customWidth="1"/>
    <col min="12038" max="12038" width="11.5546875" style="1" customWidth="1"/>
    <col min="12039" max="12288" width="9.33203125" style="1"/>
    <col min="12289" max="12289" width="7.109375" style="1" customWidth="1"/>
    <col min="12290" max="12290" width="44.5546875" style="1" customWidth="1"/>
    <col min="12291" max="12291" width="8.109375" style="1" customWidth="1"/>
    <col min="12292" max="12292" width="7.44140625" style="1" customWidth="1"/>
    <col min="12293" max="12293" width="9.88671875" style="1" customWidth="1"/>
    <col min="12294" max="12294" width="11.5546875" style="1" customWidth="1"/>
    <col min="12295" max="12544" width="9.33203125" style="1"/>
    <col min="12545" max="12545" width="7.109375" style="1" customWidth="1"/>
    <col min="12546" max="12546" width="44.5546875" style="1" customWidth="1"/>
    <col min="12547" max="12547" width="8.109375" style="1" customWidth="1"/>
    <col min="12548" max="12548" width="7.44140625" style="1" customWidth="1"/>
    <col min="12549" max="12549" width="9.88671875" style="1" customWidth="1"/>
    <col min="12550" max="12550" width="11.5546875" style="1" customWidth="1"/>
    <col min="12551" max="12800" width="9.33203125" style="1"/>
    <col min="12801" max="12801" width="7.109375" style="1" customWidth="1"/>
    <col min="12802" max="12802" width="44.5546875" style="1" customWidth="1"/>
    <col min="12803" max="12803" width="8.109375" style="1" customWidth="1"/>
    <col min="12804" max="12804" width="7.44140625" style="1" customWidth="1"/>
    <col min="12805" max="12805" width="9.88671875" style="1" customWidth="1"/>
    <col min="12806" max="12806" width="11.5546875" style="1" customWidth="1"/>
    <col min="12807" max="13056" width="9.33203125" style="1"/>
    <col min="13057" max="13057" width="7.109375" style="1" customWidth="1"/>
    <col min="13058" max="13058" width="44.5546875" style="1" customWidth="1"/>
    <col min="13059" max="13059" width="8.109375" style="1" customWidth="1"/>
    <col min="13060" max="13060" width="7.44140625" style="1" customWidth="1"/>
    <col min="13061" max="13061" width="9.88671875" style="1" customWidth="1"/>
    <col min="13062" max="13062" width="11.5546875" style="1" customWidth="1"/>
    <col min="13063" max="13312" width="9.33203125" style="1"/>
    <col min="13313" max="13313" width="7.109375" style="1" customWidth="1"/>
    <col min="13314" max="13314" width="44.5546875" style="1" customWidth="1"/>
    <col min="13315" max="13315" width="8.109375" style="1" customWidth="1"/>
    <col min="13316" max="13316" width="7.44140625" style="1" customWidth="1"/>
    <col min="13317" max="13317" width="9.88671875" style="1" customWidth="1"/>
    <col min="13318" max="13318" width="11.5546875" style="1" customWidth="1"/>
    <col min="13319" max="13568" width="9.33203125" style="1"/>
    <col min="13569" max="13569" width="7.109375" style="1" customWidth="1"/>
    <col min="13570" max="13570" width="44.5546875" style="1" customWidth="1"/>
    <col min="13571" max="13571" width="8.109375" style="1" customWidth="1"/>
    <col min="13572" max="13572" width="7.44140625" style="1" customWidth="1"/>
    <col min="13573" max="13573" width="9.88671875" style="1" customWidth="1"/>
    <col min="13574" max="13574" width="11.5546875" style="1" customWidth="1"/>
    <col min="13575" max="13824" width="9.33203125" style="1"/>
    <col min="13825" max="13825" width="7.109375" style="1" customWidth="1"/>
    <col min="13826" max="13826" width="44.5546875" style="1" customWidth="1"/>
    <col min="13827" max="13827" width="8.109375" style="1" customWidth="1"/>
    <col min="13828" max="13828" width="7.44140625" style="1" customWidth="1"/>
    <col min="13829" max="13829" width="9.88671875" style="1" customWidth="1"/>
    <col min="13830" max="13830" width="11.5546875" style="1" customWidth="1"/>
    <col min="13831" max="14080" width="9.33203125" style="1"/>
    <col min="14081" max="14081" width="7.109375" style="1" customWidth="1"/>
    <col min="14082" max="14082" width="44.5546875" style="1" customWidth="1"/>
    <col min="14083" max="14083" width="8.109375" style="1" customWidth="1"/>
    <col min="14084" max="14084" width="7.44140625" style="1" customWidth="1"/>
    <col min="14085" max="14085" width="9.88671875" style="1" customWidth="1"/>
    <col min="14086" max="14086" width="11.5546875" style="1" customWidth="1"/>
    <col min="14087" max="14336" width="9.33203125" style="1"/>
    <col min="14337" max="14337" width="7.109375" style="1" customWidth="1"/>
    <col min="14338" max="14338" width="44.5546875" style="1" customWidth="1"/>
    <col min="14339" max="14339" width="8.109375" style="1" customWidth="1"/>
    <col min="14340" max="14340" width="7.44140625" style="1" customWidth="1"/>
    <col min="14341" max="14341" width="9.88671875" style="1" customWidth="1"/>
    <col min="14342" max="14342" width="11.5546875" style="1" customWidth="1"/>
    <col min="14343" max="14592" width="9.33203125" style="1"/>
    <col min="14593" max="14593" width="7.109375" style="1" customWidth="1"/>
    <col min="14594" max="14594" width="44.5546875" style="1" customWidth="1"/>
    <col min="14595" max="14595" width="8.109375" style="1" customWidth="1"/>
    <col min="14596" max="14596" width="7.44140625" style="1" customWidth="1"/>
    <col min="14597" max="14597" width="9.88671875" style="1" customWidth="1"/>
    <col min="14598" max="14598" width="11.5546875" style="1" customWidth="1"/>
    <col min="14599" max="14848" width="9.33203125" style="1"/>
    <col min="14849" max="14849" width="7.109375" style="1" customWidth="1"/>
    <col min="14850" max="14850" width="44.5546875" style="1" customWidth="1"/>
    <col min="14851" max="14851" width="8.109375" style="1" customWidth="1"/>
    <col min="14852" max="14852" width="7.44140625" style="1" customWidth="1"/>
    <col min="14853" max="14853" width="9.88671875" style="1" customWidth="1"/>
    <col min="14854" max="14854" width="11.5546875" style="1" customWidth="1"/>
    <col min="14855" max="15104" width="9.33203125" style="1"/>
    <col min="15105" max="15105" width="7.109375" style="1" customWidth="1"/>
    <col min="15106" max="15106" width="44.5546875" style="1" customWidth="1"/>
    <col min="15107" max="15107" width="8.109375" style="1" customWidth="1"/>
    <col min="15108" max="15108" width="7.44140625" style="1" customWidth="1"/>
    <col min="15109" max="15109" width="9.88671875" style="1" customWidth="1"/>
    <col min="15110" max="15110" width="11.5546875" style="1" customWidth="1"/>
    <col min="15111" max="15360" width="9.33203125" style="1"/>
    <col min="15361" max="15361" width="7.109375" style="1" customWidth="1"/>
    <col min="15362" max="15362" width="44.5546875" style="1" customWidth="1"/>
    <col min="15363" max="15363" width="8.109375" style="1" customWidth="1"/>
    <col min="15364" max="15364" width="7.44140625" style="1" customWidth="1"/>
    <col min="15365" max="15365" width="9.88671875" style="1" customWidth="1"/>
    <col min="15366" max="15366" width="11.5546875" style="1" customWidth="1"/>
    <col min="15367" max="15616" width="9.33203125" style="1"/>
    <col min="15617" max="15617" width="7.109375" style="1" customWidth="1"/>
    <col min="15618" max="15618" width="44.5546875" style="1" customWidth="1"/>
    <col min="15619" max="15619" width="8.109375" style="1" customWidth="1"/>
    <col min="15620" max="15620" width="7.44140625" style="1" customWidth="1"/>
    <col min="15621" max="15621" width="9.88671875" style="1" customWidth="1"/>
    <col min="15622" max="15622" width="11.5546875" style="1" customWidth="1"/>
    <col min="15623" max="15872" width="9.33203125" style="1"/>
    <col min="15873" max="15873" width="7.109375" style="1" customWidth="1"/>
    <col min="15874" max="15874" width="44.5546875" style="1" customWidth="1"/>
    <col min="15875" max="15875" width="8.109375" style="1" customWidth="1"/>
    <col min="15876" max="15876" width="7.44140625" style="1" customWidth="1"/>
    <col min="15877" max="15877" width="9.88671875" style="1" customWidth="1"/>
    <col min="15878" max="15878" width="11.5546875" style="1" customWidth="1"/>
    <col min="15879" max="16128" width="9.33203125" style="1"/>
    <col min="16129" max="16129" width="7.109375" style="1" customWidth="1"/>
    <col min="16130" max="16130" width="44.5546875" style="1" customWidth="1"/>
    <col min="16131" max="16131" width="8.109375" style="1" customWidth="1"/>
    <col min="16132" max="16132" width="7.44140625" style="1" customWidth="1"/>
    <col min="16133" max="16133" width="9.88671875" style="1" customWidth="1"/>
    <col min="16134" max="16134" width="11.5546875" style="1" customWidth="1"/>
    <col min="16135" max="16384" width="9.33203125" style="1"/>
  </cols>
  <sheetData>
    <row r="1" spans="1:6" s="10" customFormat="1" ht="12.6" thickBot="1">
      <c r="A1" s="161" t="s">
        <v>70</v>
      </c>
      <c r="B1" s="162"/>
      <c r="C1" s="162"/>
      <c r="D1" s="162"/>
      <c r="E1" s="162"/>
      <c r="F1" s="163"/>
    </row>
    <row r="2" spans="1:6" s="10" customFormat="1" ht="50.25" customHeight="1" thickTop="1" thickBot="1">
      <c r="A2" s="164" t="s">
        <v>135</v>
      </c>
      <c r="B2" s="165"/>
      <c r="C2" s="165"/>
      <c r="D2" s="165"/>
      <c r="E2" s="165"/>
      <c r="F2" s="166"/>
    </row>
    <row r="3" spans="1:6" s="10" customFormat="1" ht="12.6" thickTop="1" thickBot="1">
      <c r="A3" s="2"/>
      <c r="B3" s="50"/>
      <c r="C3" s="4"/>
      <c r="D3" s="108"/>
      <c r="E3" s="108"/>
      <c r="F3" s="105"/>
    </row>
    <row r="4" spans="1:6" s="10" customFormat="1" ht="12" thickBot="1">
      <c r="A4" s="7" t="s">
        <v>2</v>
      </c>
      <c r="B4" s="8" t="s">
        <v>3</v>
      </c>
      <c r="C4" s="9" t="s">
        <v>4</v>
      </c>
      <c r="D4" s="9" t="s">
        <v>5</v>
      </c>
      <c r="E4" s="9" t="s">
        <v>0</v>
      </c>
      <c r="F4" s="9" t="s">
        <v>1</v>
      </c>
    </row>
    <row r="5" spans="1:6" s="10" customFormat="1" ht="11.4">
      <c r="A5" s="24"/>
      <c r="B5" s="25"/>
      <c r="C5" s="110"/>
      <c r="D5" s="80"/>
      <c r="E5" s="80"/>
      <c r="F5" s="80"/>
    </row>
    <row r="6" spans="1:6" ht="13.8">
      <c r="A6" s="26"/>
      <c r="B6" s="29" t="s">
        <v>15</v>
      </c>
      <c r="C6" s="111"/>
      <c r="D6" s="81"/>
      <c r="E6" s="81"/>
      <c r="F6" s="21"/>
    </row>
    <row r="7" spans="1:6" ht="11.4">
      <c r="A7" s="11"/>
      <c r="B7" s="12"/>
      <c r="C7" s="112"/>
      <c r="D7" s="83"/>
      <c r="E7" s="82"/>
      <c r="F7" s="82"/>
    </row>
    <row r="8" spans="1:6" s="115" customFormat="1">
      <c r="A8" s="116" t="s">
        <v>8</v>
      </c>
      <c r="B8" s="117" t="s">
        <v>59</v>
      </c>
      <c r="C8" s="118"/>
      <c r="D8" s="119"/>
      <c r="E8" s="120"/>
      <c r="F8" s="121"/>
    </row>
    <row r="9" spans="1:6" s="115" customFormat="1" ht="11.4">
      <c r="A9" s="116"/>
      <c r="B9" s="117" t="s">
        <v>85</v>
      </c>
      <c r="C9" s="122" t="s">
        <v>7</v>
      </c>
      <c r="D9" s="123">
        <v>7500</v>
      </c>
      <c r="E9" s="147">
        <v>0</v>
      </c>
      <c r="F9" s="147">
        <f t="shared" ref="F9:F10" si="0">E9*D9</f>
        <v>0</v>
      </c>
    </row>
    <row r="10" spans="1:6" s="115" customFormat="1" ht="11.4">
      <c r="A10" s="116"/>
      <c r="B10" s="117" t="s">
        <v>16</v>
      </c>
      <c r="C10" s="122" t="s">
        <v>6</v>
      </c>
      <c r="D10" s="123">
        <v>25</v>
      </c>
      <c r="E10" s="147">
        <v>0</v>
      </c>
      <c r="F10" s="147">
        <f t="shared" si="0"/>
        <v>0</v>
      </c>
    </row>
    <row r="11" spans="1:6" s="115" customFormat="1" ht="11.4">
      <c r="A11" s="116"/>
      <c r="B11" s="117" t="s">
        <v>17</v>
      </c>
      <c r="C11" s="122" t="s">
        <v>6</v>
      </c>
      <c r="D11" s="123">
        <v>100</v>
      </c>
      <c r="E11" s="147">
        <v>0</v>
      </c>
      <c r="F11" s="147">
        <f t="shared" ref="F11:F12" si="1">E11*D11</f>
        <v>0</v>
      </c>
    </row>
    <row r="12" spans="1:6" s="115" customFormat="1" ht="11.4">
      <c r="A12" s="116"/>
      <c r="B12" s="117" t="s">
        <v>18</v>
      </c>
      <c r="C12" s="122" t="s">
        <v>6</v>
      </c>
      <c r="D12" s="123">
        <v>100</v>
      </c>
      <c r="E12" s="147">
        <v>0</v>
      </c>
      <c r="F12" s="147">
        <f t="shared" si="1"/>
        <v>0</v>
      </c>
    </row>
    <row r="13" spans="1:6" ht="34.200000000000003">
      <c r="A13" s="155">
        <v>3</v>
      </c>
      <c r="B13" s="125" t="s">
        <v>99</v>
      </c>
      <c r="C13" s="112" t="s">
        <v>6</v>
      </c>
      <c r="D13" s="1">
        <v>3670</v>
      </c>
      <c r="E13" s="126">
        <v>0</v>
      </c>
      <c r="F13" s="126">
        <f>E13*D13</f>
        <v>0</v>
      </c>
    </row>
    <row r="14" spans="1:6" ht="11.4">
      <c r="A14" s="127"/>
      <c r="B14" s="125"/>
      <c r="C14" s="112"/>
      <c r="D14" s="1"/>
      <c r="E14" s="126"/>
      <c r="F14" s="126"/>
    </row>
    <row r="15" spans="1:6" s="115" customFormat="1" ht="34.200000000000003">
      <c r="A15" s="116">
        <v>5</v>
      </c>
      <c r="B15" s="117" t="s">
        <v>20</v>
      </c>
      <c r="C15" s="122" t="s">
        <v>6</v>
      </c>
      <c r="D15" s="123" t="s">
        <v>97</v>
      </c>
      <c r="E15" s="147">
        <v>0</v>
      </c>
      <c r="F15" s="147">
        <f t="shared" ref="F15:F17" si="2">(D15*E15)</f>
        <v>0</v>
      </c>
    </row>
    <row r="16" spans="1:6" s="115" customFormat="1" ht="11.4">
      <c r="A16" s="116"/>
      <c r="B16" s="117"/>
      <c r="C16" s="122"/>
      <c r="D16" s="123"/>
      <c r="E16" s="147"/>
      <c r="F16" s="147"/>
    </row>
    <row r="17" spans="1:6" s="115" customFormat="1" ht="34.200000000000003">
      <c r="A17" s="116">
        <v>6</v>
      </c>
      <c r="B17" s="117" t="s">
        <v>21</v>
      </c>
      <c r="C17" s="122" t="s">
        <v>6</v>
      </c>
      <c r="D17" s="123" t="s">
        <v>98</v>
      </c>
      <c r="E17" s="147">
        <v>0</v>
      </c>
      <c r="F17" s="147">
        <f t="shared" si="2"/>
        <v>0</v>
      </c>
    </row>
    <row r="18" spans="1:6" s="102" customFormat="1">
      <c r="A18" s="104"/>
      <c r="B18" s="49"/>
      <c r="C18" s="52"/>
      <c r="D18" s="92"/>
      <c r="E18" s="64"/>
      <c r="F18" s="64"/>
    </row>
    <row r="19" spans="1:6" s="102" customFormat="1" ht="34.200000000000003">
      <c r="A19" s="103">
        <v>7</v>
      </c>
      <c r="B19" s="49" t="s">
        <v>86</v>
      </c>
      <c r="C19" s="52" t="s">
        <v>7</v>
      </c>
      <c r="D19" s="92" t="s">
        <v>100</v>
      </c>
      <c r="E19" s="64">
        <v>0</v>
      </c>
      <c r="F19" s="64">
        <f t="shared" ref="F19" si="3">(D19*E19)</f>
        <v>0</v>
      </c>
    </row>
    <row r="20" spans="1:6" s="102" customFormat="1">
      <c r="A20" s="103"/>
      <c r="B20" s="49"/>
      <c r="C20" s="52"/>
      <c r="D20" s="92"/>
      <c r="E20" s="64"/>
      <c r="F20" s="64"/>
    </row>
    <row r="21" spans="1:6" s="102" customFormat="1" ht="22.8">
      <c r="A21" s="103">
        <v>8</v>
      </c>
      <c r="B21" s="49" t="s">
        <v>74</v>
      </c>
      <c r="C21" s="52" t="s">
        <v>7</v>
      </c>
      <c r="D21" s="92" t="s">
        <v>100</v>
      </c>
      <c r="E21" s="64">
        <v>0</v>
      </c>
      <c r="F21" s="64">
        <f t="shared" ref="F21" si="4">(D21*E21)</f>
        <v>0</v>
      </c>
    </row>
    <row r="22" spans="1:6" s="102" customFormat="1">
      <c r="A22" s="103"/>
      <c r="B22" s="49"/>
      <c r="C22" s="52"/>
      <c r="D22" s="92"/>
      <c r="E22" s="64"/>
      <c r="F22" s="64"/>
    </row>
    <row r="23" spans="1:6" s="102" customFormat="1" ht="48" customHeight="1">
      <c r="A23" s="103">
        <v>9</v>
      </c>
      <c r="B23" s="49" t="s">
        <v>89</v>
      </c>
      <c r="C23" s="52" t="s">
        <v>71</v>
      </c>
      <c r="D23" s="92" t="s">
        <v>101</v>
      </c>
      <c r="E23" s="64">
        <v>0</v>
      </c>
      <c r="F23" s="64">
        <f t="shared" ref="F23" si="5">(D23*E23)</f>
        <v>0</v>
      </c>
    </row>
    <row r="24" spans="1:6" s="102" customFormat="1">
      <c r="A24" s="103"/>
      <c r="B24" s="49"/>
      <c r="C24" s="52"/>
      <c r="D24" s="92"/>
      <c r="E24" s="64"/>
      <c r="F24" s="64"/>
    </row>
    <row r="25" spans="1:6" s="102" customFormat="1" ht="22.8">
      <c r="A25" s="103">
        <v>10</v>
      </c>
      <c r="B25" s="49" t="s">
        <v>144</v>
      </c>
      <c r="C25" s="52" t="s">
        <v>7</v>
      </c>
      <c r="D25" s="92" t="s">
        <v>102</v>
      </c>
      <c r="E25" s="64">
        <v>0</v>
      </c>
      <c r="F25" s="64">
        <f t="shared" ref="F25" si="6">(D25*E25)</f>
        <v>0</v>
      </c>
    </row>
    <row r="26" spans="1:6" s="102" customFormat="1">
      <c r="A26" s="103"/>
      <c r="B26" s="49"/>
      <c r="C26" s="52"/>
      <c r="D26" s="92"/>
      <c r="E26" s="64"/>
      <c r="F26" s="64"/>
    </row>
    <row r="27" spans="1:6" ht="22.8">
      <c r="A27" s="36" t="s">
        <v>38</v>
      </c>
      <c r="B27" s="49" t="s">
        <v>104</v>
      </c>
      <c r="C27" s="52" t="s">
        <v>7</v>
      </c>
      <c r="D27" s="92">
        <v>375</v>
      </c>
      <c r="E27" s="64">
        <v>0</v>
      </c>
      <c r="F27" s="64">
        <f t="shared" ref="F27" si="7">(D27*E27)</f>
        <v>0</v>
      </c>
    </row>
    <row r="28" spans="1:6">
      <c r="B28" s="49"/>
      <c r="C28" s="52"/>
      <c r="D28" s="92"/>
      <c r="E28" s="64"/>
      <c r="F28" s="64"/>
    </row>
    <row r="29" spans="1:6" s="102" customFormat="1">
      <c r="A29" s="103">
        <v>12</v>
      </c>
      <c r="B29" s="49" t="s">
        <v>72</v>
      </c>
      <c r="C29" s="52" t="s">
        <v>7</v>
      </c>
      <c r="D29" s="92" t="s">
        <v>87</v>
      </c>
      <c r="E29" s="64">
        <v>0</v>
      </c>
      <c r="F29" s="64">
        <f t="shared" ref="F29" si="8">(D29*E29)</f>
        <v>0</v>
      </c>
    </row>
    <row r="30" spans="1:6" s="34" customFormat="1">
      <c r="A30" s="32"/>
      <c r="B30" s="49"/>
      <c r="C30" s="52"/>
      <c r="D30" s="92"/>
      <c r="E30" s="64"/>
      <c r="F30" s="64"/>
    </row>
    <row r="31" spans="1:6" s="102" customFormat="1" ht="34.200000000000003">
      <c r="A31" s="103">
        <v>14</v>
      </c>
      <c r="B31" s="49" t="s">
        <v>143</v>
      </c>
      <c r="C31" s="52" t="s">
        <v>71</v>
      </c>
      <c r="D31" s="92" t="s">
        <v>37</v>
      </c>
      <c r="E31" s="64">
        <v>0</v>
      </c>
      <c r="F31" s="64">
        <f t="shared" ref="F31" si="9">(D31*E31)</f>
        <v>0</v>
      </c>
    </row>
    <row r="32" spans="1:6">
      <c r="B32" s="49"/>
      <c r="C32" s="52"/>
      <c r="D32" s="92"/>
      <c r="E32" s="64"/>
      <c r="F32" s="64"/>
    </row>
    <row r="33" spans="1:6" s="102" customFormat="1" ht="34.200000000000003">
      <c r="A33" s="103">
        <v>15</v>
      </c>
      <c r="B33" s="49" t="s">
        <v>88</v>
      </c>
      <c r="C33" s="52" t="s">
        <v>71</v>
      </c>
      <c r="D33" s="92">
        <f>D23-D31-D35</f>
        <v>30</v>
      </c>
      <c r="E33" s="64">
        <v>0</v>
      </c>
      <c r="F33" s="64">
        <f t="shared" ref="F33" si="10">(D33*E33)</f>
        <v>0</v>
      </c>
    </row>
    <row r="34" spans="1:6" s="102" customFormat="1">
      <c r="A34" s="103"/>
      <c r="B34" s="49"/>
      <c r="C34" s="52"/>
      <c r="D34" s="92"/>
      <c r="E34" s="64"/>
      <c r="F34" s="64"/>
    </row>
    <row r="35" spans="1:6" s="102" customFormat="1" ht="22.8">
      <c r="A35" s="103">
        <v>16</v>
      </c>
      <c r="B35" s="49" t="s">
        <v>90</v>
      </c>
      <c r="C35" s="52" t="s">
        <v>71</v>
      </c>
      <c r="D35" s="92" t="s">
        <v>103</v>
      </c>
      <c r="E35" s="64">
        <v>0</v>
      </c>
      <c r="F35" s="64">
        <f t="shared" ref="F35" si="11">(D35*E35)</f>
        <v>0</v>
      </c>
    </row>
    <row r="36" spans="1:6">
      <c r="B36" s="49"/>
      <c r="C36" s="52"/>
      <c r="D36" s="92"/>
      <c r="E36" s="64"/>
      <c r="F36" s="64"/>
    </row>
    <row r="37" spans="1:6" s="102" customFormat="1" ht="22.8">
      <c r="A37" s="103">
        <v>17</v>
      </c>
      <c r="B37" s="49" t="s">
        <v>91</v>
      </c>
      <c r="C37" s="52" t="s">
        <v>77</v>
      </c>
      <c r="D37" s="92" t="s">
        <v>105</v>
      </c>
      <c r="E37" s="64">
        <v>0</v>
      </c>
      <c r="F37" s="64">
        <f t="shared" ref="F37" si="12">(D37*E37)</f>
        <v>0</v>
      </c>
    </row>
    <row r="38" spans="1:6">
      <c r="B38" s="49"/>
      <c r="C38" s="52"/>
      <c r="D38" s="92"/>
      <c r="E38" s="64"/>
      <c r="F38" s="64"/>
    </row>
    <row r="39" spans="1:6" s="102" customFormat="1">
      <c r="A39" s="103">
        <v>18</v>
      </c>
      <c r="B39" s="49" t="s">
        <v>73</v>
      </c>
      <c r="C39" s="52" t="s">
        <v>71</v>
      </c>
      <c r="D39" s="92" t="s">
        <v>37</v>
      </c>
      <c r="E39" s="64">
        <v>0</v>
      </c>
      <c r="F39" s="64">
        <f t="shared" ref="F39" si="13">(D39*E39)</f>
        <v>0</v>
      </c>
    </row>
    <row r="40" spans="1:6" s="102" customFormat="1">
      <c r="A40" s="103"/>
      <c r="B40" s="49"/>
      <c r="C40" s="52"/>
      <c r="D40" s="92"/>
      <c r="E40" s="64"/>
      <c r="F40" s="64"/>
    </row>
    <row r="41" spans="1:6">
      <c r="A41" s="28"/>
      <c r="B41" s="59" t="str">
        <f>B6</f>
        <v>1. BRAVARSKI I GRAĐEVINSKI RADOVI</v>
      </c>
      <c r="C41" s="113"/>
      <c r="D41" s="109"/>
      <c r="E41" s="22" t="s">
        <v>19</v>
      </c>
      <c r="F41" s="106">
        <f>SUM(F8:F40)</f>
        <v>0</v>
      </c>
    </row>
    <row r="42" spans="1:6" ht="27" customHeight="1">
      <c r="E42" s="66"/>
      <c r="F42" s="66"/>
    </row>
    <row r="43" spans="1:6" ht="47.25" customHeight="1">
      <c r="E43" s="66"/>
      <c r="F43" s="66"/>
    </row>
    <row r="44" spans="1:6" ht="27" customHeight="1">
      <c r="E44" s="66"/>
      <c r="F44" s="66"/>
    </row>
    <row r="45" spans="1:6" ht="15" customHeight="1">
      <c r="E45" s="66"/>
      <c r="F45" s="66"/>
    </row>
    <row r="46" spans="1:6" ht="27" customHeight="1">
      <c r="E46" s="66"/>
      <c r="F46" s="66"/>
    </row>
    <row r="47" spans="1:6" ht="27" customHeight="1">
      <c r="E47" s="66"/>
      <c r="F47" s="66"/>
    </row>
    <row r="48" spans="1:6">
      <c r="E48" s="66"/>
      <c r="F48" s="66"/>
    </row>
    <row r="49" spans="5:6">
      <c r="E49" s="66"/>
      <c r="F49" s="66"/>
    </row>
    <row r="50" spans="5:6">
      <c r="E50" s="66"/>
      <c r="F50" s="66"/>
    </row>
    <row r="51" spans="5:6">
      <c r="E51" s="66"/>
      <c r="F51" s="66"/>
    </row>
    <row r="52" spans="5:6">
      <c r="E52" s="66"/>
      <c r="F52" s="66"/>
    </row>
    <row r="53" spans="5:6">
      <c r="E53" s="66"/>
      <c r="F53" s="66"/>
    </row>
    <row r="54" spans="5:6">
      <c r="E54" s="66"/>
      <c r="F54" s="66"/>
    </row>
    <row r="55" spans="5:6">
      <c r="E55" s="66"/>
      <c r="F55" s="66"/>
    </row>
    <row r="56" spans="5:6">
      <c r="E56" s="66"/>
      <c r="F56" s="66"/>
    </row>
    <row r="57" spans="5:6">
      <c r="E57" s="66"/>
      <c r="F57" s="66"/>
    </row>
    <row r="58" spans="5:6">
      <c r="E58" s="66"/>
      <c r="F58" s="66"/>
    </row>
    <row r="59" spans="5:6">
      <c r="E59" s="66"/>
      <c r="F59" s="66"/>
    </row>
    <row r="60" spans="5:6">
      <c r="E60" s="66"/>
      <c r="F60" s="66"/>
    </row>
    <row r="61" spans="5:6">
      <c r="E61" s="66"/>
      <c r="F61" s="66"/>
    </row>
    <row r="62" spans="5:6">
      <c r="E62" s="66"/>
      <c r="F62" s="66"/>
    </row>
    <row r="63" spans="5:6">
      <c r="E63" s="66"/>
      <c r="F63" s="66"/>
    </row>
    <row r="64" spans="5:6">
      <c r="E64" s="66"/>
      <c r="F64" s="66"/>
    </row>
    <row r="65" spans="5:6">
      <c r="E65" s="66"/>
      <c r="F65" s="66"/>
    </row>
    <row r="66" spans="5:6">
      <c r="E66" s="66"/>
      <c r="F66" s="66"/>
    </row>
    <row r="67" spans="5:6">
      <c r="E67" s="66"/>
      <c r="F67" s="66"/>
    </row>
    <row r="68" spans="5:6">
      <c r="E68" s="66"/>
      <c r="F68" s="66"/>
    </row>
    <row r="69" spans="5:6">
      <c r="E69" s="66"/>
      <c r="F69" s="66"/>
    </row>
    <row r="70" spans="5:6">
      <c r="E70" s="66"/>
      <c r="F70" s="66"/>
    </row>
    <row r="71" spans="5:6">
      <c r="E71" s="66"/>
      <c r="F71" s="66"/>
    </row>
    <row r="72" spans="5:6">
      <c r="E72" s="66"/>
      <c r="F72" s="66"/>
    </row>
    <row r="73" spans="5:6">
      <c r="E73" s="66"/>
      <c r="F73" s="66"/>
    </row>
    <row r="74" spans="5:6">
      <c r="E74" s="66"/>
      <c r="F74" s="66"/>
    </row>
    <row r="75" spans="5:6">
      <c r="E75" s="66"/>
      <c r="F75" s="66"/>
    </row>
    <row r="76" spans="5:6">
      <c r="E76" s="66"/>
      <c r="F76" s="66"/>
    </row>
    <row r="77" spans="5:6">
      <c r="E77" s="66"/>
      <c r="F77" s="66"/>
    </row>
    <row r="78" spans="5:6">
      <c r="E78" s="66"/>
      <c r="F78" s="66"/>
    </row>
    <row r="79" spans="5:6">
      <c r="E79" s="66"/>
      <c r="F79" s="66"/>
    </row>
    <row r="80" spans="5:6">
      <c r="E80" s="66"/>
      <c r="F80" s="66"/>
    </row>
    <row r="81" spans="5:6">
      <c r="E81" s="66"/>
      <c r="F81" s="66"/>
    </row>
    <row r="82" spans="5:6">
      <c r="E82" s="66"/>
      <c r="F82" s="66"/>
    </row>
    <row r="83" spans="5:6">
      <c r="E83" s="66"/>
      <c r="F83" s="66"/>
    </row>
    <row r="84" spans="5:6">
      <c r="E84" s="66"/>
      <c r="F84" s="66"/>
    </row>
    <row r="85" spans="5:6">
      <c r="E85" s="66"/>
      <c r="F85" s="66"/>
    </row>
    <row r="86" spans="5:6">
      <c r="E86" s="66"/>
      <c r="F86" s="66"/>
    </row>
    <row r="87" spans="5:6">
      <c r="E87" s="66"/>
      <c r="F87" s="66"/>
    </row>
    <row r="88" spans="5:6">
      <c r="E88" s="66"/>
      <c r="F88" s="66"/>
    </row>
    <row r="89" spans="5:6">
      <c r="E89" s="66"/>
      <c r="F89" s="66"/>
    </row>
    <row r="90" spans="5:6">
      <c r="E90" s="66"/>
      <c r="F90" s="66"/>
    </row>
    <row r="91" spans="5:6">
      <c r="E91" s="66"/>
      <c r="F91" s="66"/>
    </row>
    <row r="92" spans="5:6">
      <c r="E92" s="66"/>
      <c r="F92" s="66"/>
    </row>
    <row r="93" spans="5:6">
      <c r="E93" s="66"/>
      <c r="F93" s="66"/>
    </row>
    <row r="94" spans="5:6">
      <c r="E94" s="66"/>
      <c r="F94" s="66"/>
    </row>
    <row r="95" spans="5:6">
      <c r="E95" s="66"/>
      <c r="F95" s="66"/>
    </row>
    <row r="96" spans="5:6">
      <c r="E96" s="66"/>
      <c r="F96" s="66"/>
    </row>
    <row r="97" spans="5:6">
      <c r="E97" s="66"/>
      <c r="F97" s="66"/>
    </row>
    <row r="98" spans="5:6">
      <c r="E98" s="66"/>
      <c r="F98" s="66"/>
    </row>
    <row r="99" spans="5:6">
      <c r="E99" s="66"/>
      <c r="F99" s="66"/>
    </row>
    <row r="100" spans="5:6">
      <c r="E100" s="66"/>
      <c r="F100" s="66"/>
    </row>
    <row r="101" spans="5:6">
      <c r="E101" s="66"/>
      <c r="F101" s="66"/>
    </row>
    <row r="102" spans="5:6">
      <c r="E102" s="66"/>
      <c r="F102" s="66"/>
    </row>
    <row r="103" spans="5:6">
      <c r="E103" s="66"/>
      <c r="F103" s="66"/>
    </row>
    <row r="104" spans="5:6">
      <c r="E104" s="66"/>
      <c r="F104" s="66"/>
    </row>
    <row r="105" spans="5:6">
      <c r="E105" s="66"/>
      <c r="F105" s="66"/>
    </row>
    <row r="106" spans="5:6">
      <c r="E106" s="66"/>
      <c r="F106" s="66"/>
    </row>
    <row r="107" spans="5:6">
      <c r="E107" s="66"/>
      <c r="F107" s="66"/>
    </row>
    <row r="108" spans="5:6">
      <c r="E108" s="66"/>
      <c r="F108" s="66"/>
    </row>
    <row r="109" spans="5:6">
      <c r="E109" s="66"/>
      <c r="F109" s="66"/>
    </row>
    <row r="110" spans="5:6">
      <c r="E110" s="66"/>
      <c r="F110" s="66"/>
    </row>
    <row r="111" spans="5:6">
      <c r="E111" s="66"/>
      <c r="F111" s="66"/>
    </row>
    <row r="112" spans="5:6">
      <c r="E112" s="66"/>
      <c r="F112" s="66"/>
    </row>
    <row r="113" spans="5:6">
      <c r="E113" s="66"/>
      <c r="F113" s="66"/>
    </row>
    <row r="114" spans="5:6">
      <c r="E114" s="66"/>
      <c r="F114" s="66"/>
    </row>
    <row r="115" spans="5:6">
      <c r="E115" s="66"/>
      <c r="F115" s="66"/>
    </row>
    <row r="116" spans="5:6">
      <c r="E116" s="66"/>
      <c r="F116" s="66"/>
    </row>
    <row r="117" spans="5:6">
      <c r="E117" s="66"/>
      <c r="F117" s="66"/>
    </row>
    <row r="118" spans="5:6">
      <c r="E118" s="66"/>
      <c r="F118" s="66"/>
    </row>
    <row r="119" spans="5:6">
      <c r="E119" s="66"/>
      <c r="F119" s="66"/>
    </row>
    <row r="120" spans="5:6">
      <c r="E120" s="66"/>
      <c r="F120" s="66"/>
    </row>
    <row r="121" spans="5:6">
      <c r="E121" s="66"/>
      <c r="F121" s="66"/>
    </row>
    <row r="122" spans="5:6">
      <c r="E122" s="66"/>
      <c r="F122" s="66"/>
    </row>
    <row r="123" spans="5:6">
      <c r="E123" s="66"/>
      <c r="F123" s="66"/>
    </row>
    <row r="124" spans="5:6">
      <c r="E124" s="66"/>
      <c r="F124" s="66"/>
    </row>
    <row r="125" spans="5:6">
      <c r="E125" s="66"/>
      <c r="F125" s="66"/>
    </row>
    <row r="126" spans="5:6">
      <c r="E126" s="66"/>
      <c r="F126" s="66"/>
    </row>
    <row r="127" spans="5:6">
      <c r="E127" s="66"/>
      <c r="F127" s="66"/>
    </row>
    <row r="128" spans="5:6">
      <c r="E128" s="66"/>
      <c r="F128" s="66"/>
    </row>
    <row r="129" spans="5:6">
      <c r="E129" s="66"/>
      <c r="F129" s="66"/>
    </row>
    <row r="130" spans="5:6">
      <c r="E130" s="66"/>
      <c r="F130" s="66"/>
    </row>
    <row r="131" spans="5:6">
      <c r="E131" s="66"/>
      <c r="F131" s="66"/>
    </row>
    <row r="132" spans="5:6">
      <c r="E132" s="66"/>
      <c r="F132" s="66"/>
    </row>
    <row r="133" spans="5:6">
      <c r="E133" s="66"/>
      <c r="F133" s="66"/>
    </row>
    <row r="134" spans="5:6">
      <c r="E134" s="66"/>
      <c r="F134" s="66"/>
    </row>
    <row r="135" spans="5:6">
      <c r="E135" s="66"/>
      <c r="F135" s="66"/>
    </row>
    <row r="136" spans="5:6">
      <c r="E136" s="66"/>
      <c r="F136" s="66"/>
    </row>
    <row r="137" spans="5:6">
      <c r="E137" s="66"/>
      <c r="F137" s="66"/>
    </row>
    <row r="138" spans="5:6">
      <c r="E138" s="66"/>
      <c r="F138" s="66"/>
    </row>
    <row r="139" spans="5:6">
      <c r="E139" s="66"/>
      <c r="F139" s="66"/>
    </row>
    <row r="140" spans="5:6">
      <c r="E140" s="66"/>
      <c r="F140" s="66"/>
    </row>
    <row r="141" spans="5:6">
      <c r="E141" s="66"/>
      <c r="F141" s="66"/>
    </row>
    <row r="142" spans="5:6">
      <c r="E142" s="66"/>
      <c r="F142" s="66"/>
    </row>
    <row r="143" spans="5:6">
      <c r="E143" s="66"/>
      <c r="F143" s="66"/>
    </row>
    <row r="144" spans="5:6">
      <c r="E144" s="66"/>
      <c r="F144" s="66"/>
    </row>
    <row r="145" spans="5:6">
      <c r="E145" s="66"/>
      <c r="F145" s="66"/>
    </row>
    <row r="146" spans="5:6">
      <c r="E146" s="66"/>
      <c r="F146" s="66"/>
    </row>
    <row r="147" spans="5:6">
      <c r="E147" s="66"/>
      <c r="F147" s="66"/>
    </row>
    <row r="148" spans="5:6">
      <c r="E148" s="66"/>
      <c r="F148" s="66"/>
    </row>
    <row r="149" spans="5:6">
      <c r="E149" s="66"/>
      <c r="F149" s="66"/>
    </row>
    <row r="150" spans="5:6">
      <c r="E150" s="66"/>
      <c r="F150" s="66"/>
    </row>
    <row r="151" spans="5:6">
      <c r="E151" s="66"/>
      <c r="F151" s="66"/>
    </row>
    <row r="152" spans="5:6">
      <c r="E152" s="66"/>
      <c r="F152" s="66"/>
    </row>
    <row r="153" spans="5:6">
      <c r="E153" s="66"/>
      <c r="F153" s="66"/>
    </row>
    <row r="154" spans="5:6">
      <c r="E154" s="66"/>
      <c r="F154" s="66"/>
    </row>
    <row r="155" spans="5:6">
      <c r="E155" s="66"/>
      <c r="F155" s="66"/>
    </row>
    <row r="156" spans="5:6">
      <c r="E156" s="66"/>
      <c r="F156" s="66"/>
    </row>
    <row r="157" spans="5:6">
      <c r="E157" s="66"/>
      <c r="F157" s="66"/>
    </row>
    <row r="158" spans="5:6">
      <c r="E158" s="66"/>
      <c r="F158" s="66"/>
    </row>
    <row r="159" spans="5:6">
      <c r="E159" s="66"/>
      <c r="F159" s="66"/>
    </row>
    <row r="160" spans="5:6">
      <c r="E160" s="66"/>
      <c r="F160" s="66"/>
    </row>
    <row r="161" spans="5:6">
      <c r="E161" s="66"/>
      <c r="F161" s="66"/>
    </row>
    <row r="162" spans="5:6">
      <c r="E162" s="66"/>
      <c r="F162" s="66"/>
    </row>
    <row r="163" spans="5:6">
      <c r="E163" s="66"/>
      <c r="F163" s="66"/>
    </row>
    <row r="164" spans="5:6">
      <c r="E164" s="66"/>
      <c r="F164" s="66"/>
    </row>
    <row r="165" spans="5:6">
      <c r="E165" s="66"/>
      <c r="F165" s="66"/>
    </row>
    <row r="166" spans="5:6">
      <c r="E166" s="66"/>
      <c r="F166" s="66"/>
    </row>
    <row r="167" spans="5:6">
      <c r="E167" s="66"/>
      <c r="F167" s="66"/>
    </row>
    <row r="168" spans="5:6">
      <c r="E168" s="66"/>
      <c r="F168" s="66"/>
    </row>
    <row r="169" spans="5:6">
      <c r="E169" s="66"/>
      <c r="F169" s="66"/>
    </row>
    <row r="170" spans="5:6">
      <c r="E170" s="66"/>
      <c r="F170" s="66"/>
    </row>
    <row r="171" spans="5:6">
      <c r="E171" s="66"/>
      <c r="F171" s="66"/>
    </row>
    <row r="172" spans="5:6">
      <c r="E172" s="66"/>
      <c r="F172" s="66"/>
    </row>
    <row r="173" spans="5:6">
      <c r="E173" s="66"/>
      <c r="F173" s="66"/>
    </row>
    <row r="174" spans="5:6">
      <c r="E174" s="66"/>
      <c r="F174" s="66"/>
    </row>
    <row r="175" spans="5:6">
      <c r="E175" s="66"/>
      <c r="F175" s="66"/>
    </row>
    <row r="176" spans="5:6">
      <c r="E176" s="66"/>
      <c r="F176" s="66"/>
    </row>
    <row r="177" spans="5:6">
      <c r="E177" s="66"/>
      <c r="F177" s="66"/>
    </row>
    <row r="178" spans="5:6">
      <c r="E178" s="66"/>
      <c r="F178" s="66"/>
    </row>
    <row r="179" spans="5:6">
      <c r="E179" s="66"/>
      <c r="F179" s="66"/>
    </row>
    <row r="180" spans="5:6">
      <c r="E180" s="66"/>
      <c r="F180" s="66"/>
    </row>
    <row r="181" spans="5:6">
      <c r="E181" s="66"/>
      <c r="F181" s="66"/>
    </row>
    <row r="182" spans="5:6">
      <c r="E182" s="66"/>
      <c r="F182" s="66"/>
    </row>
    <row r="183" spans="5:6">
      <c r="E183" s="66"/>
      <c r="F183" s="66"/>
    </row>
    <row r="184" spans="5:6">
      <c r="E184" s="66"/>
      <c r="F184" s="66"/>
    </row>
    <row r="185" spans="5:6">
      <c r="E185" s="66"/>
      <c r="F185" s="66"/>
    </row>
    <row r="186" spans="5:6">
      <c r="E186" s="66"/>
      <c r="F186" s="66"/>
    </row>
    <row r="187" spans="5:6">
      <c r="E187" s="66"/>
      <c r="F187" s="66"/>
    </row>
    <row r="188" spans="5:6">
      <c r="E188" s="66"/>
      <c r="F188" s="66"/>
    </row>
    <row r="189" spans="5:6">
      <c r="E189" s="66"/>
      <c r="F189" s="66"/>
    </row>
    <row r="190" spans="5:6">
      <c r="E190" s="66"/>
      <c r="F190" s="66"/>
    </row>
    <row r="191" spans="5:6">
      <c r="E191" s="66"/>
      <c r="F191" s="66"/>
    </row>
    <row r="192" spans="5:6">
      <c r="E192" s="66"/>
      <c r="F192" s="66"/>
    </row>
    <row r="193" spans="5:6">
      <c r="E193" s="66"/>
      <c r="F193" s="66"/>
    </row>
    <row r="194" spans="5:6">
      <c r="E194" s="66"/>
      <c r="F194" s="66"/>
    </row>
    <row r="195" spans="5:6">
      <c r="E195" s="66"/>
      <c r="F195" s="66"/>
    </row>
    <row r="196" spans="5:6">
      <c r="E196" s="66"/>
      <c r="F196" s="66"/>
    </row>
    <row r="197" spans="5:6">
      <c r="E197" s="66"/>
      <c r="F197" s="66"/>
    </row>
    <row r="198" spans="5:6">
      <c r="E198" s="66"/>
      <c r="F198" s="66"/>
    </row>
    <row r="199" spans="5:6">
      <c r="E199" s="66"/>
      <c r="F199" s="66"/>
    </row>
    <row r="200" spans="5:6">
      <c r="E200" s="66"/>
      <c r="F200" s="66"/>
    </row>
    <row r="201" spans="5:6">
      <c r="E201" s="66"/>
      <c r="F201" s="66"/>
    </row>
    <row r="202" spans="5:6">
      <c r="E202" s="66"/>
      <c r="F202" s="66"/>
    </row>
    <row r="203" spans="5:6">
      <c r="E203" s="66"/>
      <c r="F203" s="66"/>
    </row>
    <row r="204" spans="5:6">
      <c r="E204" s="66"/>
      <c r="F204" s="66"/>
    </row>
    <row r="205" spans="5:6">
      <c r="E205" s="66"/>
      <c r="F205" s="66"/>
    </row>
    <row r="206" spans="5:6">
      <c r="E206" s="66"/>
      <c r="F206" s="66"/>
    </row>
    <row r="207" spans="5:6">
      <c r="E207" s="66"/>
      <c r="F207" s="66"/>
    </row>
    <row r="208" spans="5:6">
      <c r="E208" s="66"/>
      <c r="F208" s="66"/>
    </row>
    <row r="209" spans="5:6">
      <c r="E209" s="66"/>
      <c r="F209" s="66"/>
    </row>
    <row r="210" spans="5:6">
      <c r="E210" s="66"/>
      <c r="F210" s="66"/>
    </row>
    <row r="211" spans="5:6">
      <c r="E211" s="66"/>
      <c r="F211" s="66"/>
    </row>
    <row r="212" spans="5:6">
      <c r="E212" s="66"/>
      <c r="F212" s="66"/>
    </row>
    <row r="213" spans="5:6">
      <c r="E213" s="66"/>
      <c r="F213" s="66"/>
    </row>
    <row r="214" spans="5:6">
      <c r="E214" s="66"/>
      <c r="F214" s="66"/>
    </row>
    <row r="215" spans="5:6">
      <c r="E215" s="66"/>
      <c r="F215" s="66"/>
    </row>
    <row r="216" spans="5:6">
      <c r="E216" s="66"/>
      <c r="F216" s="66"/>
    </row>
    <row r="217" spans="5:6">
      <c r="E217" s="66"/>
      <c r="F217" s="66"/>
    </row>
    <row r="218" spans="5:6">
      <c r="E218" s="66"/>
      <c r="F218" s="66"/>
    </row>
    <row r="219" spans="5:6">
      <c r="E219" s="66"/>
      <c r="F219" s="66"/>
    </row>
    <row r="220" spans="5:6">
      <c r="E220" s="66"/>
      <c r="F220" s="66"/>
    </row>
    <row r="221" spans="5:6">
      <c r="E221" s="66"/>
      <c r="F221" s="66"/>
    </row>
    <row r="222" spans="5:6">
      <c r="E222" s="66"/>
      <c r="F222" s="66"/>
    </row>
    <row r="223" spans="5:6">
      <c r="E223" s="66"/>
      <c r="F223" s="66"/>
    </row>
    <row r="224" spans="5:6">
      <c r="E224" s="66"/>
      <c r="F224" s="66"/>
    </row>
    <row r="225" spans="5:6">
      <c r="E225" s="66"/>
      <c r="F225" s="66"/>
    </row>
    <row r="226" spans="5:6">
      <c r="E226" s="66"/>
      <c r="F226" s="66"/>
    </row>
    <row r="227" spans="5:6">
      <c r="E227" s="66"/>
      <c r="F227" s="66"/>
    </row>
    <row r="228" spans="5:6">
      <c r="E228" s="66"/>
      <c r="F228" s="66"/>
    </row>
    <row r="229" spans="5:6">
      <c r="E229" s="66"/>
      <c r="F229" s="66"/>
    </row>
    <row r="230" spans="5:6">
      <c r="E230" s="66"/>
      <c r="F230" s="66"/>
    </row>
    <row r="231" spans="5:6">
      <c r="E231" s="66"/>
      <c r="F231" s="66"/>
    </row>
    <row r="232" spans="5:6">
      <c r="E232" s="66"/>
      <c r="F232" s="66"/>
    </row>
    <row r="233" spans="5:6">
      <c r="E233" s="66"/>
      <c r="F233" s="66"/>
    </row>
    <row r="234" spans="5:6">
      <c r="E234" s="66"/>
      <c r="F234" s="66"/>
    </row>
    <row r="235" spans="5:6">
      <c r="E235" s="66"/>
      <c r="F235" s="66"/>
    </row>
    <row r="236" spans="5:6">
      <c r="E236" s="66"/>
      <c r="F236" s="66"/>
    </row>
    <row r="237" spans="5:6">
      <c r="E237" s="66"/>
      <c r="F237" s="66"/>
    </row>
    <row r="238" spans="5:6">
      <c r="E238" s="66"/>
      <c r="F238" s="66"/>
    </row>
    <row r="239" spans="5:6">
      <c r="E239" s="66"/>
      <c r="F239" s="66"/>
    </row>
    <row r="240" spans="5:6">
      <c r="E240" s="66"/>
      <c r="F240" s="66"/>
    </row>
    <row r="241" spans="5:6">
      <c r="E241" s="66"/>
      <c r="F241" s="66"/>
    </row>
    <row r="242" spans="5:6">
      <c r="E242" s="66"/>
      <c r="F242" s="66"/>
    </row>
    <row r="243" spans="5:6">
      <c r="E243" s="66"/>
      <c r="F243" s="66"/>
    </row>
    <row r="244" spans="5:6">
      <c r="E244" s="66"/>
      <c r="F244" s="66"/>
    </row>
    <row r="245" spans="5:6">
      <c r="E245" s="66"/>
      <c r="F245" s="66"/>
    </row>
    <row r="246" spans="5:6">
      <c r="E246" s="66"/>
      <c r="F246" s="66"/>
    </row>
    <row r="247" spans="5:6">
      <c r="E247" s="66"/>
      <c r="F247" s="66"/>
    </row>
    <row r="248" spans="5:6">
      <c r="E248" s="66"/>
      <c r="F248" s="66"/>
    </row>
    <row r="249" spans="5:6">
      <c r="E249" s="66"/>
      <c r="F249" s="66"/>
    </row>
    <row r="250" spans="5:6">
      <c r="E250" s="66"/>
      <c r="F250" s="66"/>
    </row>
    <row r="251" spans="5:6">
      <c r="E251" s="66"/>
      <c r="F251" s="66"/>
    </row>
    <row r="252" spans="5:6">
      <c r="E252" s="66"/>
      <c r="F252" s="66"/>
    </row>
    <row r="253" spans="5:6">
      <c r="E253" s="66"/>
      <c r="F253" s="66"/>
    </row>
    <row r="254" spans="5:6">
      <c r="E254" s="66"/>
      <c r="F254" s="66"/>
    </row>
    <row r="255" spans="5:6">
      <c r="E255" s="66"/>
      <c r="F255" s="66"/>
    </row>
    <row r="256" spans="5:6">
      <c r="E256" s="66"/>
      <c r="F256" s="66"/>
    </row>
    <row r="257" spans="5:6">
      <c r="E257" s="66"/>
      <c r="F257" s="66"/>
    </row>
    <row r="258" spans="5:6">
      <c r="E258" s="66"/>
      <c r="F258" s="66"/>
    </row>
    <row r="259" spans="5:6">
      <c r="E259" s="66"/>
      <c r="F259" s="66"/>
    </row>
    <row r="260" spans="5:6">
      <c r="E260" s="66"/>
      <c r="F260" s="66"/>
    </row>
    <row r="261" spans="5:6">
      <c r="E261" s="66"/>
      <c r="F261" s="66"/>
    </row>
    <row r="262" spans="5:6">
      <c r="E262" s="66"/>
      <c r="F262" s="66"/>
    </row>
    <row r="263" spans="5:6">
      <c r="E263" s="66"/>
      <c r="F263" s="66"/>
    </row>
    <row r="264" spans="5:6">
      <c r="E264" s="66"/>
      <c r="F264" s="66"/>
    </row>
    <row r="265" spans="5:6">
      <c r="E265" s="66"/>
      <c r="F265" s="66"/>
    </row>
    <row r="266" spans="5:6">
      <c r="E266" s="66"/>
      <c r="F266" s="66"/>
    </row>
    <row r="267" spans="5:6">
      <c r="E267" s="66"/>
      <c r="F267" s="66"/>
    </row>
    <row r="268" spans="5:6">
      <c r="E268" s="66"/>
      <c r="F268" s="66"/>
    </row>
    <row r="269" spans="5:6">
      <c r="E269" s="66"/>
      <c r="F269" s="66"/>
    </row>
    <row r="270" spans="5:6">
      <c r="E270" s="66"/>
      <c r="F270" s="66"/>
    </row>
    <row r="271" spans="5:6">
      <c r="E271" s="66"/>
      <c r="F271" s="66"/>
    </row>
    <row r="272" spans="5:6">
      <c r="E272" s="66"/>
      <c r="F272" s="66"/>
    </row>
    <row r="273" spans="5:6">
      <c r="E273" s="66"/>
      <c r="F273" s="66"/>
    </row>
    <row r="274" spans="5:6">
      <c r="E274" s="66"/>
      <c r="F274" s="66"/>
    </row>
    <row r="275" spans="5:6">
      <c r="E275" s="66"/>
      <c r="F275" s="66"/>
    </row>
    <row r="276" spans="5:6">
      <c r="E276" s="66"/>
      <c r="F276" s="66"/>
    </row>
    <row r="277" spans="5:6">
      <c r="E277" s="66"/>
      <c r="F277" s="66"/>
    </row>
    <row r="278" spans="5:6">
      <c r="E278" s="66"/>
      <c r="F278" s="66"/>
    </row>
    <row r="279" spans="5:6">
      <c r="E279" s="66"/>
      <c r="F279" s="66"/>
    </row>
    <row r="280" spans="5:6">
      <c r="E280" s="66"/>
      <c r="F280" s="66"/>
    </row>
    <row r="281" spans="5:6">
      <c r="E281" s="66"/>
      <c r="F281" s="66"/>
    </row>
    <row r="282" spans="5:6">
      <c r="E282" s="66"/>
      <c r="F282" s="66"/>
    </row>
    <row r="283" spans="5:6">
      <c r="E283" s="66"/>
      <c r="F283" s="66"/>
    </row>
    <row r="284" spans="5:6">
      <c r="E284" s="66"/>
      <c r="F284" s="66"/>
    </row>
    <row r="285" spans="5:6">
      <c r="E285" s="66"/>
      <c r="F285" s="66"/>
    </row>
    <row r="286" spans="5:6">
      <c r="E286" s="66"/>
      <c r="F286" s="66"/>
    </row>
    <row r="287" spans="5:6">
      <c r="E287" s="66"/>
      <c r="F287" s="66"/>
    </row>
    <row r="288" spans="5:6">
      <c r="E288" s="66"/>
      <c r="F288" s="66"/>
    </row>
    <row r="289" spans="5:6">
      <c r="E289" s="66"/>
      <c r="F289" s="66"/>
    </row>
    <row r="290" spans="5:6">
      <c r="E290" s="66"/>
      <c r="F290" s="66"/>
    </row>
    <row r="291" spans="5:6">
      <c r="E291" s="66"/>
      <c r="F291" s="66"/>
    </row>
    <row r="292" spans="5:6">
      <c r="E292" s="66"/>
      <c r="F292" s="66"/>
    </row>
    <row r="293" spans="5:6">
      <c r="E293" s="66"/>
      <c r="F293" s="66"/>
    </row>
    <row r="294" spans="5:6">
      <c r="E294" s="66"/>
      <c r="F294" s="66"/>
    </row>
    <row r="295" spans="5:6">
      <c r="E295" s="66"/>
      <c r="F295" s="66"/>
    </row>
    <row r="296" spans="5:6">
      <c r="E296" s="66"/>
      <c r="F296" s="66"/>
    </row>
    <row r="297" spans="5:6">
      <c r="E297" s="66"/>
      <c r="F297" s="66"/>
    </row>
    <row r="298" spans="5:6">
      <c r="E298" s="66"/>
      <c r="F298" s="66"/>
    </row>
    <row r="299" spans="5:6">
      <c r="E299" s="66"/>
      <c r="F299" s="66"/>
    </row>
    <row r="300" spans="5:6">
      <c r="E300" s="66"/>
      <c r="F300" s="66"/>
    </row>
    <row r="301" spans="5:6">
      <c r="E301" s="66"/>
      <c r="F301" s="66"/>
    </row>
    <row r="302" spans="5:6">
      <c r="E302" s="66"/>
      <c r="F302" s="66"/>
    </row>
    <row r="303" spans="5:6">
      <c r="E303" s="66"/>
      <c r="F303" s="66"/>
    </row>
    <row r="304" spans="5:6">
      <c r="E304" s="66"/>
      <c r="F304" s="66"/>
    </row>
    <row r="305" spans="5:6">
      <c r="E305" s="66"/>
      <c r="F305" s="66"/>
    </row>
    <row r="306" spans="5:6">
      <c r="E306" s="66"/>
      <c r="F306" s="66"/>
    </row>
    <row r="307" spans="5:6">
      <c r="E307" s="66"/>
      <c r="F307" s="66"/>
    </row>
    <row r="308" spans="5:6">
      <c r="E308" s="66"/>
      <c r="F308" s="66"/>
    </row>
    <row r="309" spans="5:6">
      <c r="E309" s="66"/>
      <c r="F309" s="66"/>
    </row>
    <row r="310" spans="5:6">
      <c r="E310" s="66"/>
      <c r="F310" s="66"/>
    </row>
    <row r="311" spans="5:6">
      <c r="E311" s="66"/>
      <c r="F311" s="66"/>
    </row>
    <row r="312" spans="5:6">
      <c r="E312" s="66"/>
      <c r="F312" s="66"/>
    </row>
    <row r="313" spans="5:6">
      <c r="E313" s="66"/>
      <c r="F313" s="66"/>
    </row>
    <row r="314" spans="5:6">
      <c r="E314" s="66"/>
      <c r="F314" s="66"/>
    </row>
    <row r="315" spans="5:6">
      <c r="E315" s="66"/>
      <c r="F315" s="66"/>
    </row>
    <row r="316" spans="5:6">
      <c r="E316" s="66"/>
      <c r="F316" s="66"/>
    </row>
    <row r="317" spans="5:6">
      <c r="E317" s="66"/>
      <c r="F317" s="66"/>
    </row>
    <row r="318" spans="5:6">
      <c r="E318" s="66"/>
      <c r="F318" s="66"/>
    </row>
    <row r="319" spans="5:6">
      <c r="E319" s="66"/>
      <c r="F319" s="66"/>
    </row>
    <row r="320" spans="5:6">
      <c r="E320" s="66"/>
      <c r="F320" s="66"/>
    </row>
    <row r="321" spans="5:6">
      <c r="E321" s="66"/>
      <c r="F321" s="66"/>
    </row>
    <row r="322" spans="5:6">
      <c r="E322" s="66"/>
      <c r="F322" s="66"/>
    </row>
    <row r="323" spans="5:6">
      <c r="E323" s="66"/>
      <c r="F323" s="66"/>
    </row>
    <row r="324" spans="5:6">
      <c r="E324" s="66"/>
      <c r="F324" s="66"/>
    </row>
    <row r="325" spans="5:6">
      <c r="E325" s="66"/>
      <c r="F325" s="66"/>
    </row>
    <row r="326" spans="5:6">
      <c r="E326" s="66"/>
      <c r="F326" s="66"/>
    </row>
    <row r="327" spans="5:6">
      <c r="E327" s="66"/>
      <c r="F327" s="66"/>
    </row>
    <row r="328" spans="5:6">
      <c r="E328" s="66"/>
      <c r="F328" s="66"/>
    </row>
    <row r="329" spans="5:6">
      <c r="E329" s="66"/>
      <c r="F329" s="66"/>
    </row>
    <row r="330" spans="5:6">
      <c r="E330" s="66"/>
      <c r="F330" s="66"/>
    </row>
    <row r="331" spans="5:6">
      <c r="E331" s="66"/>
      <c r="F331" s="66"/>
    </row>
    <row r="332" spans="5:6">
      <c r="E332" s="66"/>
      <c r="F332" s="66"/>
    </row>
    <row r="333" spans="5:6">
      <c r="E333" s="66"/>
      <c r="F333" s="66"/>
    </row>
    <row r="334" spans="5:6">
      <c r="E334" s="66"/>
      <c r="F334" s="66"/>
    </row>
    <row r="335" spans="5:6">
      <c r="E335" s="66"/>
      <c r="F335" s="66"/>
    </row>
    <row r="336" spans="5:6">
      <c r="E336" s="66"/>
      <c r="F336" s="66"/>
    </row>
    <row r="337" spans="5:6">
      <c r="E337" s="66"/>
      <c r="F337" s="66"/>
    </row>
    <row r="338" spans="5:6">
      <c r="E338" s="66"/>
      <c r="F338" s="66"/>
    </row>
    <row r="339" spans="5:6">
      <c r="E339" s="66"/>
      <c r="F339" s="66"/>
    </row>
    <row r="340" spans="5:6">
      <c r="E340" s="66"/>
      <c r="F340" s="66"/>
    </row>
    <row r="341" spans="5:6">
      <c r="E341" s="66"/>
      <c r="F341" s="66"/>
    </row>
    <row r="342" spans="5:6">
      <c r="E342" s="66"/>
      <c r="F342" s="66"/>
    </row>
    <row r="343" spans="5:6">
      <c r="E343" s="66"/>
      <c r="F343" s="66"/>
    </row>
    <row r="344" spans="5:6">
      <c r="E344" s="66"/>
      <c r="F344" s="66"/>
    </row>
    <row r="345" spans="5:6">
      <c r="E345" s="66"/>
      <c r="F345" s="66"/>
    </row>
    <row r="346" spans="5:6">
      <c r="E346" s="66"/>
      <c r="F346" s="66"/>
    </row>
    <row r="347" spans="5:6">
      <c r="E347" s="66"/>
      <c r="F347" s="66"/>
    </row>
    <row r="348" spans="5:6">
      <c r="E348" s="66"/>
      <c r="F348" s="66"/>
    </row>
    <row r="349" spans="5:6">
      <c r="E349" s="66"/>
      <c r="F349" s="66"/>
    </row>
    <row r="350" spans="5:6">
      <c r="E350" s="66"/>
      <c r="F350" s="66"/>
    </row>
    <row r="351" spans="5:6">
      <c r="E351" s="66"/>
      <c r="F351" s="66"/>
    </row>
    <row r="352" spans="5:6">
      <c r="E352" s="66"/>
      <c r="F352" s="66"/>
    </row>
    <row r="353" spans="5:6">
      <c r="E353" s="66"/>
      <c r="F353" s="66"/>
    </row>
    <row r="354" spans="5:6">
      <c r="E354" s="66"/>
      <c r="F354" s="66"/>
    </row>
    <row r="355" spans="5:6">
      <c r="E355" s="66"/>
      <c r="F355" s="66"/>
    </row>
    <row r="356" spans="5:6">
      <c r="E356" s="66"/>
      <c r="F356" s="66"/>
    </row>
    <row r="357" spans="5:6">
      <c r="E357" s="66"/>
      <c r="F357" s="66"/>
    </row>
    <row r="358" spans="5:6">
      <c r="E358" s="66"/>
      <c r="F358" s="66"/>
    </row>
    <row r="359" spans="5:6">
      <c r="E359" s="66"/>
      <c r="F359" s="66"/>
    </row>
    <row r="360" spans="5:6">
      <c r="E360" s="66"/>
      <c r="F360" s="66"/>
    </row>
    <row r="361" spans="5:6">
      <c r="E361" s="66"/>
      <c r="F361" s="66"/>
    </row>
    <row r="362" spans="5:6">
      <c r="E362" s="66"/>
      <c r="F362" s="66"/>
    </row>
    <row r="363" spans="5:6">
      <c r="E363" s="66"/>
      <c r="F363" s="66"/>
    </row>
    <row r="364" spans="5:6">
      <c r="E364" s="66"/>
      <c r="F364" s="66"/>
    </row>
    <row r="365" spans="5:6">
      <c r="E365" s="66"/>
      <c r="F365" s="66"/>
    </row>
    <row r="366" spans="5:6">
      <c r="E366" s="66"/>
      <c r="F366" s="66"/>
    </row>
    <row r="367" spans="5:6">
      <c r="E367" s="66"/>
      <c r="F367" s="66"/>
    </row>
    <row r="368" spans="5:6">
      <c r="E368" s="66"/>
      <c r="F368" s="66"/>
    </row>
    <row r="369" spans="5:6">
      <c r="E369" s="66"/>
      <c r="F369" s="66"/>
    </row>
    <row r="370" spans="5:6">
      <c r="E370" s="66"/>
      <c r="F370" s="66"/>
    </row>
    <row r="371" spans="5:6">
      <c r="E371" s="66"/>
      <c r="F371" s="66"/>
    </row>
    <row r="372" spans="5:6">
      <c r="E372" s="66"/>
      <c r="F372" s="66"/>
    </row>
    <row r="373" spans="5:6">
      <c r="E373" s="66"/>
      <c r="F373" s="66"/>
    </row>
    <row r="374" spans="5:6">
      <c r="E374" s="66"/>
      <c r="F374" s="66"/>
    </row>
    <row r="375" spans="5:6">
      <c r="E375" s="66"/>
      <c r="F375" s="66"/>
    </row>
    <row r="376" spans="5:6">
      <c r="E376" s="66"/>
      <c r="F376" s="66"/>
    </row>
    <row r="377" spans="5:6">
      <c r="E377" s="66"/>
      <c r="F377" s="66"/>
    </row>
    <row r="378" spans="5:6">
      <c r="E378" s="66"/>
      <c r="F378" s="66"/>
    </row>
    <row r="379" spans="5:6">
      <c r="E379" s="66"/>
      <c r="F379" s="66"/>
    </row>
    <row r="380" spans="5:6">
      <c r="E380" s="66"/>
      <c r="F380" s="66"/>
    </row>
    <row r="381" spans="5:6">
      <c r="E381" s="66"/>
      <c r="F381" s="66"/>
    </row>
    <row r="382" spans="5:6">
      <c r="E382" s="66"/>
      <c r="F382" s="66"/>
    </row>
    <row r="383" spans="5:6">
      <c r="E383" s="66"/>
      <c r="F383" s="66"/>
    </row>
    <row r="384" spans="5:6">
      <c r="E384" s="66"/>
      <c r="F384" s="66"/>
    </row>
    <row r="385" spans="5:6">
      <c r="E385" s="66"/>
      <c r="F385" s="66"/>
    </row>
    <row r="386" spans="5:6">
      <c r="E386" s="66"/>
      <c r="F386" s="66"/>
    </row>
    <row r="387" spans="5:6">
      <c r="E387" s="66"/>
      <c r="F387" s="66"/>
    </row>
    <row r="388" spans="5:6">
      <c r="E388" s="66"/>
      <c r="F388" s="66"/>
    </row>
    <row r="389" spans="5:6">
      <c r="E389" s="66"/>
      <c r="F389" s="66"/>
    </row>
    <row r="390" spans="5:6">
      <c r="E390" s="66"/>
      <c r="F390" s="66"/>
    </row>
    <row r="391" spans="5:6">
      <c r="E391" s="66"/>
      <c r="F391" s="66"/>
    </row>
    <row r="392" spans="5:6">
      <c r="E392" s="66"/>
      <c r="F392" s="66"/>
    </row>
    <row r="393" spans="5:6">
      <c r="E393" s="66"/>
      <c r="F393" s="66"/>
    </row>
    <row r="394" spans="5:6">
      <c r="E394" s="66"/>
      <c r="F394" s="66"/>
    </row>
    <row r="395" spans="5:6">
      <c r="E395" s="66"/>
      <c r="F395" s="66"/>
    </row>
    <row r="396" spans="5:6">
      <c r="E396" s="66"/>
      <c r="F396" s="66"/>
    </row>
    <row r="397" spans="5:6">
      <c r="E397" s="66"/>
      <c r="F397" s="66"/>
    </row>
    <row r="398" spans="5:6">
      <c r="E398" s="66"/>
      <c r="F398" s="66"/>
    </row>
    <row r="399" spans="5:6">
      <c r="E399" s="66"/>
      <c r="F399" s="66"/>
    </row>
    <row r="400" spans="5:6">
      <c r="E400" s="66"/>
      <c r="F400" s="66"/>
    </row>
    <row r="401" spans="5:6">
      <c r="E401" s="66"/>
      <c r="F401" s="66"/>
    </row>
    <row r="402" spans="5:6">
      <c r="E402" s="66"/>
      <c r="F402" s="66"/>
    </row>
    <row r="403" spans="5:6">
      <c r="E403" s="66"/>
      <c r="F403" s="66"/>
    </row>
    <row r="404" spans="5:6">
      <c r="E404" s="66"/>
      <c r="F404" s="66"/>
    </row>
    <row r="405" spans="5:6">
      <c r="E405" s="66"/>
      <c r="F405" s="66"/>
    </row>
    <row r="406" spans="5:6">
      <c r="E406" s="66"/>
      <c r="F406" s="66"/>
    </row>
    <row r="407" spans="5:6">
      <c r="E407" s="66"/>
      <c r="F407" s="66"/>
    </row>
    <row r="408" spans="5:6">
      <c r="E408" s="66"/>
      <c r="F408" s="66"/>
    </row>
    <row r="409" spans="5:6">
      <c r="E409" s="66"/>
      <c r="F409" s="66"/>
    </row>
    <row r="410" spans="5:6">
      <c r="E410" s="66"/>
      <c r="F410" s="66"/>
    </row>
    <row r="411" spans="5:6">
      <c r="E411" s="66"/>
      <c r="F411" s="66"/>
    </row>
    <row r="412" spans="5:6">
      <c r="E412" s="66"/>
      <c r="F412" s="66"/>
    </row>
    <row r="413" spans="5:6">
      <c r="E413" s="66"/>
      <c r="F413" s="66"/>
    </row>
    <row r="414" spans="5:6">
      <c r="E414" s="66"/>
      <c r="F414" s="66"/>
    </row>
    <row r="415" spans="5:6">
      <c r="E415" s="66"/>
      <c r="F415" s="66"/>
    </row>
    <row r="416" spans="5:6">
      <c r="E416" s="66"/>
      <c r="F416" s="66"/>
    </row>
    <row r="417" spans="5:6">
      <c r="E417" s="66"/>
      <c r="F417" s="66"/>
    </row>
    <row r="418" spans="5:6">
      <c r="E418" s="66"/>
      <c r="F418" s="66"/>
    </row>
    <row r="419" spans="5:6">
      <c r="E419" s="66"/>
      <c r="F419" s="66"/>
    </row>
    <row r="420" spans="5:6">
      <c r="E420" s="66"/>
      <c r="F420" s="66"/>
    </row>
    <row r="421" spans="5:6">
      <c r="E421" s="66"/>
      <c r="F421" s="66"/>
    </row>
    <row r="422" spans="5:6">
      <c r="E422" s="66"/>
      <c r="F422" s="66"/>
    </row>
    <row r="423" spans="5:6">
      <c r="E423" s="66"/>
      <c r="F423" s="66"/>
    </row>
    <row r="424" spans="5:6">
      <c r="E424" s="66"/>
      <c r="F424" s="66"/>
    </row>
    <row r="425" spans="5:6">
      <c r="E425" s="66"/>
      <c r="F425" s="66"/>
    </row>
    <row r="426" spans="5:6">
      <c r="E426" s="66"/>
      <c r="F426" s="66"/>
    </row>
    <row r="427" spans="5:6">
      <c r="E427" s="66"/>
      <c r="F427" s="66"/>
    </row>
    <row r="428" spans="5:6">
      <c r="E428" s="66"/>
      <c r="F428" s="66"/>
    </row>
    <row r="429" spans="5:6">
      <c r="E429" s="66"/>
      <c r="F429" s="66"/>
    </row>
    <row r="430" spans="5:6">
      <c r="E430" s="66"/>
      <c r="F430" s="66"/>
    </row>
    <row r="431" spans="5:6">
      <c r="E431" s="66"/>
      <c r="F431" s="66"/>
    </row>
    <row r="432" spans="5:6">
      <c r="E432" s="66"/>
      <c r="F432" s="66"/>
    </row>
    <row r="433" spans="5:6">
      <c r="E433" s="66"/>
      <c r="F433" s="66"/>
    </row>
    <row r="434" spans="5:6">
      <c r="E434" s="66"/>
      <c r="F434" s="66"/>
    </row>
    <row r="435" spans="5:6">
      <c r="E435" s="66"/>
      <c r="F435" s="66"/>
    </row>
    <row r="436" spans="5:6">
      <c r="E436" s="66"/>
      <c r="F436" s="66"/>
    </row>
    <row r="437" spans="5:6">
      <c r="E437" s="66"/>
      <c r="F437" s="66"/>
    </row>
    <row r="438" spans="5:6">
      <c r="E438" s="66"/>
      <c r="F438" s="66"/>
    </row>
    <row r="439" spans="5:6">
      <c r="E439" s="66"/>
      <c r="F439" s="66"/>
    </row>
    <row r="440" spans="5:6">
      <c r="E440" s="66"/>
      <c r="F440" s="66"/>
    </row>
    <row r="441" spans="5:6">
      <c r="E441" s="66"/>
      <c r="F441" s="66"/>
    </row>
    <row r="442" spans="5:6">
      <c r="E442" s="66"/>
      <c r="F442" s="66"/>
    </row>
    <row r="443" spans="5:6">
      <c r="E443" s="66"/>
      <c r="F443" s="66"/>
    </row>
    <row r="444" spans="5:6">
      <c r="E444" s="66"/>
      <c r="F444" s="66"/>
    </row>
    <row r="445" spans="5:6">
      <c r="E445" s="66"/>
      <c r="F445" s="66"/>
    </row>
    <row r="446" spans="5:6">
      <c r="E446" s="66"/>
      <c r="F446" s="66"/>
    </row>
    <row r="447" spans="5:6">
      <c r="E447" s="66"/>
      <c r="F447" s="66"/>
    </row>
    <row r="448" spans="5:6">
      <c r="E448" s="66"/>
      <c r="F448" s="66"/>
    </row>
    <row r="449" spans="5:6">
      <c r="E449" s="66"/>
      <c r="F449" s="66"/>
    </row>
    <row r="450" spans="5:6">
      <c r="E450" s="66"/>
      <c r="F450" s="66"/>
    </row>
    <row r="451" spans="5:6">
      <c r="E451" s="66"/>
      <c r="F451" s="66"/>
    </row>
    <row r="452" spans="5:6">
      <c r="E452" s="66"/>
      <c r="F452" s="66"/>
    </row>
    <row r="453" spans="5:6">
      <c r="E453" s="66"/>
      <c r="F453" s="66"/>
    </row>
    <row r="454" spans="5:6">
      <c r="E454" s="66"/>
      <c r="F454" s="66"/>
    </row>
    <row r="455" spans="5:6">
      <c r="E455" s="66"/>
      <c r="F455" s="66"/>
    </row>
    <row r="456" spans="5:6">
      <c r="E456" s="66"/>
      <c r="F456" s="66"/>
    </row>
    <row r="457" spans="5:6">
      <c r="E457" s="66"/>
      <c r="F457" s="66"/>
    </row>
    <row r="458" spans="5:6">
      <c r="E458" s="66"/>
      <c r="F458" s="66"/>
    </row>
    <row r="459" spans="5:6">
      <c r="E459" s="66"/>
      <c r="F459" s="66"/>
    </row>
    <row r="460" spans="5:6">
      <c r="E460" s="66"/>
      <c r="F460" s="66"/>
    </row>
    <row r="461" spans="5:6">
      <c r="E461" s="66"/>
      <c r="F461" s="66"/>
    </row>
    <row r="462" spans="5:6">
      <c r="E462" s="66"/>
      <c r="F462" s="66"/>
    </row>
    <row r="463" spans="5:6">
      <c r="E463" s="66"/>
      <c r="F463" s="66"/>
    </row>
    <row r="464" spans="5:6">
      <c r="E464" s="66"/>
      <c r="F464" s="66"/>
    </row>
    <row r="465" spans="5:6">
      <c r="E465" s="66"/>
      <c r="F465" s="66"/>
    </row>
    <row r="466" spans="5:6">
      <c r="E466" s="66"/>
      <c r="F466" s="66"/>
    </row>
    <row r="467" spans="5:6">
      <c r="E467" s="66"/>
      <c r="F467" s="66"/>
    </row>
    <row r="468" spans="5:6">
      <c r="E468" s="66"/>
      <c r="F468" s="66"/>
    </row>
    <row r="469" spans="5:6">
      <c r="E469" s="66"/>
      <c r="F469" s="66"/>
    </row>
    <row r="470" spans="5:6">
      <c r="E470" s="66"/>
      <c r="F470" s="66"/>
    </row>
    <row r="471" spans="5:6">
      <c r="E471" s="66"/>
      <c r="F471" s="66"/>
    </row>
    <row r="472" spans="5:6">
      <c r="E472" s="66"/>
      <c r="F472" s="66"/>
    </row>
    <row r="473" spans="5:6">
      <c r="E473" s="66"/>
      <c r="F473" s="66"/>
    </row>
    <row r="474" spans="5:6">
      <c r="E474" s="66"/>
      <c r="F474" s="66"/>
    </row>
    <row r="475" spans="5:6">
      <c r="E475" s="66"/>
      <c r="F475" s="66"/>
    </row>
    <row r="476" spans="5:6">
      <c r="E476" s="66"/>
      <c r="F476" s="66"/>
    </row>
    <row r="477" spans="5:6">
      <c r="E477" s="66"/>
      <c r="F477" s="66"/>
    </row>
    <row r="478" spans="5:6">
      <c r="E478" s="66"/>
      <c r="F478" s="66"/>
    </row>
    <row r="479" spans="5:6">
      <c r="E479" s="66"/>
      <c r="F479" s="66"/>
    </row>
    <row r="480" spans="5:6">
      <c r="E480" s="66"/>
      <c r="F480" s="66"/>
    </row>
    <row r="481" spans="5:6">
      <c r="E481" s="66"/>
      <c r="F481" s="66"/>
    </row>
    <row r="482" spans="5:6">
      <c r="E482" s="66"/>
      <c r="F482" s="66"/>
    </row>
    <row r="483" spans="5:6">
      <c r="E483" s="66"/>
      <c r="F483" s="66"/>
    </row>
    <row r="484" spans="5:6">
      <c r="E484" s="66"/>
      <c r="F484" s="66"/>
    </row>
    <row r="485" spans="5:6">
      <c r="E485" s="66"/>
      <c r="F485" s="66"/>
    </row>
    <row r="486" spans="5:6">
      <c r="E486" s="66"/>
      <c r="F486" s="66"/>
    </row>
    <row r="487" spans="5:6">
      <c r="E487" s="66"/>
      <c r="F487" s="66"/>
    </row>
    <row r="488" spans="5:6">
      <c r="E488" s="66"/>
      <c r="F488" s="66"/>
    </row>
    <row r="489" spans="5:6">
      <c r="E489" s="66"/>
      <c r="F489" s="66"/>
    </row>
    <row r="490" spans="5:6">
      <c r="E490" s="66"/>
      <c r="F490" s="66"/>
    </row>
    <row r="491" spans="5:6">
      <c r="E491" s="66"/>
      <c r="F491" s="66"/>
    </row>
    <row r="492" spans="5:6">
      <c r="E492" s="66"/>
      <c r="F492" s="66"/>
    </row>
    <row r="493" spans="5:6">
      <c r="E493" s="66"/>
      <c r="F493" s="66"/>
    </row>
    <row r="494" spans="5:6">
      <c r="E494" s="66"/>
      <c r="F494" s="66"/>
    </row>
    <row r="495" spans="5:6">
      <c r="E495" s="66"/>
      <c r="F495" s="66"/>
    </row>
    <row r="496" spans="5:6">
      <c r="E496" s="66"/>
      <c r="F496" s="66"/>
    </row>
    <row r="497" spans="5:6">
      <c r="E497" s="66"/>
      <c r="F497" s="66"/>
    </row>
    <row r="498" spans="5:6">
      <c r="E498" s="66"/>
      <c r="F498" s="66"/>
    </row>
    <row r="499" spans="5:6">
      <c r="E499" s="66"/>
      <c r="F499" s="66"/>
    </row>
    <row r="500" spans="5:6">
      <c r="E500" s="66"/>
      <c r="F500" s="66"/>
    </row>
    <row r="501" spans="5:6">
      <c r="E501" s="66"/>
      <c r="F501" s="66"/>
    </row>
    <row r="502" spans="5:6">
      <c r="E502" s="66"/>
      <c r="F502" s="66"/>
    </row>
    <row r="503" spans="5:6">
      <c r="E503" s="66"/>
      <c r="F503" s="66"/>
    </row>
    <row r="504" spans="5:6">
      <c r="E504" s="66"/>
      <c r="F504" s="66"/>
    </row>
    <row r="505" spans="5:6">
      <c r="E505" s="66"/>
      <c r="F505" s="66"/>
    </row>
    <row r="506" spans="5:6">
      <c r="E506" s="66"/>
      <c r="F506" s="66"/>
    </row>
    <row r="507" spans="5:6">
      <c r="E507" s="66"/>
      <c r="F507" s="66"/>
    </row>
    <row r="508" spans="5:6">
      <c r="E508" s="66"/>
      <c r="F508" s="66"/>
    </row>
    <row r="509" spans="5:6">
      <c r="E509" s="66"/>
      <c r="F509" s="66"/>
    </row>
    <row r="510" spans="5:6">
      <c r="E510" s="66"/>
      <c r="F510" s="66"/>
    </row>
    <row r="511" spans="5:6">
      <c r="E511" s="66"/>
      <c r="F511" s="66"/>
    </row>
    <row r="512" spans="5:6">
      <c r="E512" s="66"/>
      <c r="F512" s="66"/>
    </row>
    <row r="513" spans="5:6">
      <c r="E513" s="66"/>
      <c r="F513" s="66"/>
    </row>
    <row r="514" spans="5:6">
      <c r="E514" s="66"/>
      <c r="F514" s="66"/>
    </row>
    <row r="515" spans="5:6">
      <c r="E515" s="66"/>
      <c r="F515" s="66"/>
    </row>
    <row r="516" spans="5:6">
      <c r="E516" s="66"/>
      <c r="F516" s="66"/>
    </row>
    <row r="517" spans="5:6">
      <c r="E517" s="66"/>
      <c r="F517" s="66"/>
    </row>
    <row r="518" spans="5:6">
      <c r="E518" s="66"/>
      <c r="F518" s="66"/>
    </row>
    <row r="519" spans="5:6">
      <c r="E519" s="66"/>
      <c r="F519" s="66"/>
    </row>
    <row r="520" spans="5:6">
      <c r="E520" s="66"/>
      <c r="F520" s="66"/>
    </row>
    <row r="521" spans="5:6">
      <c r="E521" s="66"/>
      <c r="F521" s="66"/>
    </row>
    <row r="522" spans="5:6">
      <c r="E522" s="66"/>
      <c r="F522" s="66"/>
    </row>
    <row r="523" spans="5:6">
      <c r="E523" s="66"/>
      <c r="F523" s="66"/>
    </row>
    <row r="524" spans="5:6">
      <c r="E524" s="66"/>
      <c r="F524" s="66"/>
    </row>
    <row r="525" spans="5:6">
      <c r="E525" s="66"/>
      <c r="F525" s="66"/>
    </row>
    <row r="526" spans="5:6">
      <c r="E526" s="66"/>
      <c r="F526" s="66"/>
    </row>
    <row r="527" spans="5:6">
      <c r="E527" s="66"/>
      <c r="F527" s="66"/>
    </row>
    <row r="528" spans="5:6">
      <c r="E528" s="66"/>
      <c r="F528" s="66"/>
    </row>
    <row r="529" spans="5:6">
      <c r="E529" s="66"/>
      <c r="F529" s="66"/>
    </row>
    <row r="530" spans="5:6">
      <c r="E530" s="66"/>
      <c r="F530" s="66"/>
    </row>
    <row r="531" spans="5:6">
      <c r="E531" s="66"/>
      <c r="F531" s="66"/>
    </row>
    <row r="532" spans="5:6">
      <c r="E532" s="66"/>
      <c r="F532" s="66"/>
    </row>
    <row r="533" spans="5:6">
      <c r="E533" s="66"/>
      <c r="F533" s="66"/>
    </row>
    <row r="534" spans="5:6">
      <c r="E534" s="66"/>
      <c r="F534" s="66"/>
    </row>
    <row r="535" spans="5:6">
      <c r="E535" s="66"/>
      <c r="F535" s="66"/>
    </row>
    <row r="536" spans="5:6">
      <c r="E536" s="66"/>
      <c r="F536" s="66"/>
    </row>
    <row r="537" spans="5:6">
      <c r="E537" s="66"/>
      <c r="F537" s="66"/>
    </row>
    <row r="538" spans="5:6">
      <c r="E538" s="66"/>
      <c r="F538" s="66"/>
    </row>
    <row r="539" spans="5:6">
      <c r="E539" s="66"/>
      <c r="F539" s="66"/>
    </row>
    <row r="540" spans="5:6">
      <c r="E540" s="66"/>
      <c r="F540" s="66"/>
    </row>
    <row r="541" spans="5:6">
      <c r="E541" s="66"/>
      <c r="F541" s="66"/>
    </row>
    <row r="542" spans="5:6">
      <c r="E542" s="66"/>
      <c r="F542" s="66"/>
    </row>
    <row r="543" spans="5:6">
      <c r="E543" s="66"/>
      <c r="F543" s="66"/>
    </row>
    <row r="544" spans="5:6">
      <c r="E544" s="66"/>
      <c r="F544" s="66"/>
    </row>
    <row r="545" spans="5:6">
      <c r="E545" s="66"/>
      <c r="F545" s="66"/>
    </row>
    <row r="546" spans="5:6">
      <c r="E546" s="66"/>
      <c r="F546" s="66"/>
    </row>
    <row r="547" spans="5:6">
      <c r="E547" s="66"/>
      <c r="F547" s="66"/>
    </row>
    <row r="548" spans="5:6">
      <c r="E548" s="66"/>
      <c r="F548" s="66"/>
    </row>
    <row r="549" spans="5:6">
      <c r="E549" s="66"/>
      <c r="F549" s="66"/>
    </row>
    <row r="550" spans="5:6">
      <c r="E550" s="66"/>
      <c r="F550" s="66"/>
    </row>
    <row r="551" spans="5:6">
      <c r="E551" s="66"/>
      <c r="F551" s="66"/>
    </row>
    <row r="552" spans="5:6">
      <c r="E552" s="66"/>
      <c r="F552" s="66"/>
    </row>
    <row r="553" spans="5:6">
      <c r="E553" s="66"/>
      <c r="F553" s="66"/>
    </row>
    <row r="554" spans="5:6">
      <c r="E554" s="66"/>
      <c r="F554" s="66"/>
    </row>
    <row r="555" spans="5:6">
      <c r="E555" s="66"/>
      <c r="F555" s="66"/>
    </row>
    <row r="556" spans="5:6">
      <c r="E556" s="66"/>
      <c r="F556" s="66"/>
    </row>
    <row r="557" spans="5:6">
      <c r="E557" s="66"/>
      <c r="F557" s="66"/>
    </row>
    <row r="558" spans="5:6">
      <c r="E558" s="66"/>
      <c r="F558" s="66"/>
    </row>
    <row r="559" spans="5:6">
      <c r="E559" s="66"/>
      <c r="F559" s="66"/>
    </row>
    <row r="560" spans="5:6">
      <c r="E560" s="66"/>
      <c r="F560" s="66"/>
    </row>
    <row r="561" spans="5:6">
      <c r="E561" s="66"/>
      <c r="F561" s="66"/>
    </row>
    <row r="562" spans="5:6">
      <c r="E562" s="66"/>
      <c r="F562" s="66"/>
    </row>
    <row r="563" spans="5:6">
      <c r="E563" s="66"/>
      <c r="F563" s="66"/>
    </row>
    <row r="564" spans="5:6">
      <c r="E564" s="66"/>
      <c r="F564" s="66"/>
    </row>
    <row r="565" spans="5:6">
      <c r="E565" s="66"/>
      <c r="F565" s="66"/>
    </row>
    <row r="566" spans="5:6">
      <c r="E566" s="66"/>
      <c r="F566" s="66"/>
    </row>
    <row r="567" spans="5:6">
      <c r="E567" s="66"/>
      <c r="F567" s="66"/>
    </row>
    <row r="568" spans="5:6">
      <c r="E568" s="66"/>
      <c r="F568" s="66"/>
    </row>
    <row r="569" spans="5:6">
      <c r="E569" s="66"/>
      <c r="F569" s="66"/>
    </row>
    <row r="570" spans="5:6">
      <c r="E570" s="66"/>
      <c r="F570" s="66"/>
    </row>
    <row r="571" spans="5:6">
      <c r="E571" s="66"/>
      <c r="F571" s="66"/>
    </row>
    <row r="572" spans="5:6">
      <c r="E572" s="66"/>
      <c r="F572" s="66"/>
    </row>
    <row r="573" spans="5:6">
      <c r="E573" s="66"/>
      <c r="F573" s="66"/>
    </row>
    <row r="574" spans="5:6">
      <c r="E574" s="66"/>
      <c r="F574" s="66"/>
    </row>
    <row r="575" spans="5:6">
      <c r="E575" s="66"/>
      <c r="F575" s="66"/>
    </row>
    <row r="576" spans="5:6">
      <c r="E576" s="66"/>
      <c r="F576" s="66"/>
    </row>
    <row r="577" spans="5:6">
      <c r="E577" s="66"/>
      <c r="F577" s="66"/>
    </row>
    <row r="578" spans="5:6">
      <c r="E578" s="66"/>
      <c r="F578" s="66"/>
    </row>
    <row r="579" spans="5:6">
      <c r="E579" s="66"/>
      <c r="F579" s="66"/>
    </row>
    <row r="580" spans="5:6">
      <c r="E580" s="66"/>
      <c r="F580" s="66"/>
    </row>
    <row r="581" spans="5:6">
      <c r="E581" s="66"/>
      <c r="F581" s="66"/>
    </row>
    <row r="582" spans="5:6">
      <c r="E582" s="66"/>
      <c r="F582" s="66"/>
    </row>
    <row r="583" spans="5:6">
      <c r="E583" s="66"/>
      <c r="F583" s="66"/>
    </row>
    <row r="584" spans="5:6">
      <c r="E584" s="66"/>
      <c r="F584" s="66"/>
    </row>
    <row r="585" spans="5:6">
      <c r="E585" s="66"/>
      <c r="F585" s="66"/>
    </row>
    <row r="586" spans="5:6">
      <c r="E586" s="66"/>
      <c r="F586" s="66"/>
    </row>
    <row r="587" spans="5:6">
      <c r="E587" s="66"/>
      <c r="F587" s="66"/>
    </row>
    <row r="588" spans="5:6">
      <c r="E588" s="66"/>
      <c r="F588" s="66"/>
    </row>
    <row r="589" spans="5:6">
      <c r="E589" s="66"/>
      <c r="F589" s="66"/>
    </row>
    <row r="590" spans="5:6">
      <c r="E590" s="66"/>
      <c r="F590" s="66"/>
    </row>
    <row r="591" spans="5:6">
      <c r="E591" s="66"/>
      <c r="F591" s="66"/>
    </row>
    <row r="592" spans="5:6">
      <c r="E592" s="66"/>
      <c r="F592" s="66"/>
    </row>
    <row r="593" spans="5:6">
      <c r="E593" s="66"/>
      <c r="F593" s="66"/>
    </row>
    <row r="594" spans="5:6">
      <c r="E594" s="66"/>
      <c r="F594" s="66"/>
    </row>
    <row r="595" spans="5:6">
      <c r="E595" s="66"/>
      <c r="F595" s="66"/>
    </row>
    <row r="596" spans="5:6">
      <c r="E596" s="66"/>
      <c r="F596" s="66"/>
    </row>
    <row r="597" spans="5:6">
      <c r="E597" s="66"/>
      <c r="F597" s="66"/>
    </row>
    <row r="598" spans="5:6">
      <c r="E598" s="66"/>
      <c r="F598" s="66"/>
    </row>
    <row r="599" spans="5:6">
      <c r="E599" s="66"/>
      <c r="F599" s="66"/>
    </row>
    <row r="600" spans="5:6">
      <c r="E600" s="66"/>
      <c r="F600" s="66"/>
    </row>
    <row r="601" spans="5:6">
      <c r="E601" s="66"/>
      <c r="F601" s="66"/>
    </row>
    <row r="602" spans="5:6">
      <c r="E602" s="66"/>
      <c r="F602" s="66"/>
    </row>
    <row r="603" spans="5:6">
      <c r="E603" s="66"/>
      <c r="F603" s="66"/>
    </row>
    <row r="604" spans="5:6">
      <c r="E604" s="66"/>
      <c r="F604" s="66"/>
    </row>
    <row r="605" spans="5:6">
      <c r="E605" s="66"/>
      <c r="F605" s="66"/>
    </row>
    <row r="606" spans="5:6">
      <c r="E606" s="66"/>
      <c r="F606" s="66"/>
    </row>
    <row r="607" spans="5:6">
      <c r="E607" s="66"/>
      <c r="F607" s="66"/>
    </row>
    <row r="608" spans="5:6">
      <c r="E608" s="66"/>
      <c r="F608" s="66"/>
    </row>
    <row r="609" spans="5:6">
      <c r="E609" s="66"/>
      <c r="F609" s="66"/>
    </row>
    <row r="610" spans="5:6">
      <c r="E610" s="66"/>
      <c r="F610" s="66"/>
    </row>
    <row r="611" spans="5:6">
      <c r="E611" s="66"/>
      <c r="F611" s="66"/>
    </row>
    <row r="612" spans="5:6">
      <c r="E612" s="66"/>
      <c r="F612" s="66"/>
    </row>
    <row r="613" spans="5:6">
      <c r="E613" s="66"/>
      <c r="F613" s="66"/>
    </row>
    <row r="614" spans="5:6">
      <c r="E614" s="66"/>
      <c r="F614" s="66"/>
    </row>
    <row r="615" spans="5:6">
      <c r="E615" s="66"/>
      <c r="F615" s="66"/>
    </row>
    <row r="616" spans="5:6">
      <c r="E616" s="66"/>
      <c r="F616" s="66"/>
    </row>
    <row r="617" spans="5:6">
      <c r="E617" s="66"/>
      <c r="F617" s="66"/>
    </row>
    <row r="618" spans="5:6">
      <c r="E618" s="66"/>
      <c r="F618" s="66"/>
    </row>
    <row r="619" spans="5:6">
      <c r="E619" s="66"/>
      <c r="F619" s="66"/>
    </row>
    <row r="620" spans="5:6">
      <c r="E620" s="66"/>
      <c r="F620" s="66"/>
    </row>
    <row r="621" spans="5:6">
      <c r="E621" s="66"/>
      <c r="F621" s="66"/>
    </row>
    <row r="622" spans="5:6">
      <c r="E622" s="66"/>
      <c r="F622" s="66"/>
    </row>
    <row r="623" spans="5:6">
      <c r="E623" s="66"/>
      <c r="F623" s="66"/>
    </row>
    <row r="624" spans="5:6">
      <c r="E624" s="66"/>
      <c r="F624" s="66"/>
    </row>
    <row r="625" spans="5:6">
      <c r="E625" s="66"/>
      <c r="F625" s="66"/>
    </row>
    <row r="626" spans="5:6">
      <c r="E626" s="66"/>
      <c r="F626" s="66"/>
    </row>
    <row r="627" spans="5:6">
      <c r="E627" s="66"/>
      <c r="F627" s="66"/>
    </row>
    <row r="628" spans="5:6">
      <c r="E628" s="66"/>
      <c r="F628" s="66"/>
    </row>
    <row r="629" spans="5:6">
      <c r="E629" s="66"/>
      <c r="F629" s="66"/>
    </row>
    <row r="630" spans="5:6">
      <c r="E630" s="66"/>
      <c r="F630" s="66"/>
    </row>
    <row r="631" spans="5:6">
      <c r="E631" s="66"/>
      <c r="F631" s="66"/>
    </row>
    <row r="632" spans="5:6">
      <c r="E632" s="66"/>
      <c r="F632" s="66"/>
    </row>
    <row r="633" spans="5:6">
      <c r="E633" s="66"/>
      <c r="F633" s="66"/>
    </row>
    <row r="634" spans="5:6">
      <c r="E634" s="66"/>
      <c r="F634" s="66"/>
    </row>
    <row r="635" spans="5:6">
      <c r="E635" s="66"/>
      <c r="F635" s="66"/>
    </row>
    <row r="636" spans="5:6">
      <c r="E636" s="66"/>
      <c r="F636" s="66"/>
    </row>
    <row r="637" spans="5:6">
      <c r="E637" s="66"/>
      <c r="F637" s="66"/>
    </row>
    <row r="638" spans="5:6">
      <c r="E638" s="66"/>
      <c r="F638" s="66"/>
    </row>
    <row r="639" spans="5:6">
      <c r="E639" s="66"/>
      <c r="F639" s="66"/>
    </row>
    <row r="640" spans="5:6">
      <c r="E640" s="66"/>
      <c r="F640" s="66"/>
    </row>
    <row r="641" spans="5:6">
      <c r="E641" s="66"/>
      <c r="F641" s="66"/>
    </row>
    <row r="642" spans="5:6">
      <c r="E642" s="66"/>
      <c r="F642" s="66"/>
    </row>
    <row r="643" spans="5:6">
      <c r="E643" s="66"/>
      <c r="F643" s="66"/>
    </row>
    <row r="644" spans="5:6">
      <c r="E644" s="66"/>
      <c r="F644" s="66"/>
    </row>
    <row r="645" spans="5:6">
      <c r="E645" s="66"/>
      <c r="F645" s="66"/>
    </row>
    <row r="646" spans="5:6">
      <c r="E646" s="66"/>
      <c r="F646" s="66"/>
    </row>
    <row r="647" spans="5:6">
      <c r="E647" s="66"/>
      <c r="F647" s="66"/>
    </row>
    <row r="648" spans="5:6">
      <c r="E648" s="66"/>
      <c r="F648" s="66"/>
    </row>
    <row r="649" spans="5:6">
      <c r="E649" s="66"/>
      <c r="F649" s="66"/>
    </row>
    <row r="650" spans="5:6">
      <c r="E650" s="66"/>
      <c r="F650" s="66"/>
    </row>
    <row r="651" spans="5:6">
      <c r="E651" s="66"/>
      <c r="F651" s="66"/>
    </row>
    <row r="652" spans="5:6">
      <c r="E652" s="66"/>
      <c r="F652" s="66"/>
    </row>
    <row r="653" spans="5:6">
      <c r="E653" s="66"/>
      <c r="F653" s="66"/>
    </row>
    <row r="654" spans="5:6">
      <c r="E654" s="66"/>
      <c r="F654" s="66"/>
    </row>
    <row r="655" spans="5:6">
      <c r="E655" s="66"/>
      <c r="F655" s="66"/>
    </row>
    <row r="656" spans="5:6">
      <c r="E656" s="66"/>
      <c r="F656" s="66"/>
    </row>
    <row r="657" spans="5:6">
      <c r="E657" s="66"/>
      <c r="F657" s="66"/>
    </row>
    <row r="658" spans="5:6">
      <c r="E658" s="66"/>
      <c r="F658" s="66"/>
    </row>
    <row r="659" spans="5:6">
      <c r="E659" s="66"/>
      <c r="F659" s="66"/>
    </row>
    <row r="660" spans="5:6">
      <c r="E660" s="66"/>
      <c r="F660" s="66"/>
    </row>
    <row r="661" spans="5:6">
      <c r="E661" s="66"/>
      <c r="F661" s="66"/>
    </row>
    <row r="662" spans="5:6">
      <c r="E662" s="66"/>
      <c r="F662" s="66"/>
    </row>
    <row r="663" spans="5:6">
      <c r="E663" s="66"/>
      <c r="F663" s="66"/>
    </row>
    <row r="664" spans="5:6">
      <c r="E664" s="66"/>
      <c r="F664" s="66"/>
    </row>
    <row r="665" spans="5:6">
      <c r="E665" s="66"/>
      <c r="F665" s="66"/>
    </row>
    <row r="666" spans="5:6">
      <c r="E666" s="66"/>
      <c r="F666" s="66"/>
    </row>
    <row r="667" spans="5:6">
      <c r="E667" s="66"/>
      <c r="F667" s="66"/>
    </row>
    <row r="668" spans="5:6">
      <c r="E668" s="66"/>
      <c r="F668" s="66"/>
    </row>
    <row r="669" spans="5:6">
      <c r="E669" s="66"/>
      <c r="F669" s="66"/>
    </row>
    <row r="670" spans="5:6">
      <c r="E670" s="66"/>
      <c r="F670" s="66"/>
    </row>
    <row r="671" spans="5:6">
      <c r="E671" s="66"/>
      <c r="F671" s="66"/>
    </row>
    <row r="672" spans="5:6">
      <c r="E672" s="66"/>
      <c r="F672" s="66"/>
    </row>
    <row r="673" spans="5:6">
      <c r="E673" s="66"/>
      <c r="F673" s="66"/>
    </row>
    <row r="674" spans="5:6">
      <c r="E674" s="66"/>
      <c r="F674" s="66"/>
    </row>
    <row r="675" spans="5:6">
      <c r="E675" s="66"/>
      <c r="F675" s="66"/>
    </row>
    <row r="676" spans="5:6">
      <c r="E676" s="66"/>
      <c r="F676" s="66"/>
    </row>
    <row r="677" spans="5:6">
      <c r="E677" s="66"/>
      <c r="F677" s="66"/>
    </row>
    <row r="678" spans="5:6">
      <c r="E678" s="66"/>
      <c r="F678" s="66"/>
    </row>
    <row r="679" spans="5:6">
      <c r="E679" s="66"/>
      <c r="F679" s="66"/>
    </row>
    <row r="680" spans="5:6">
      <c r="E680" s="66"/>
      <c r="F680" s="66"/>
    </row>
    <row r="681" spans="5:6">
      <c r="E681" s="66"/>
      <c r="F681" s="66"/>
    </row>
    <row r="682" spans="5:6">
      <c r="E682" s="66"/>
      <c r="F682" s="66"/>
    </row>
    <row r="683" spans="5:6">
      <c r="E683" s="66"/>
      <c r="F683" s="66"/>
    </row>
    <row r="684" spans="5:6">
      <c r="E684" s="66"/>
      <c r="F684" s="66"/>
    </row>
    <row r="685" spans="5:6">
      <c r="E685" s="66"/>
      <c r="F685" s="66"/>
    </row>
    <row r="686" spans="5:6">
      <c r="E686" s="66"/>
      <c r="F686" s="66"/>
    </row>
    <row r="687" spans="5:6">
      <c r="E687" s="66"/>
      <c r="F687" s="66"/>
    </row>
    <row r="688" spans="5:6">
      <c r="E688" s="66"/>
      <c r="F688" s="66"/>
    </row>
    <row r="689" spans="5:6">
      <c r="E689" s="66"/>
      <c r="F689" s="66"/>
    </row>
    <row r="690" spans="5:6">
      <c r="E690" s="66"/>
      <c r="F690" s="66"/>
    </row>
    <row r="691" spans="5:6">
      <c r="E691" s="66"/>
      <c r="F691" s="66"/>
    </row>
    <row r="692" spans="5:6">
      <c r="E692" s="66"/>
      <c r="F692" s="66"/>
    </row>
    <row r="693" spans="5:6">
      <c r="E693" s="66"/>
      <c r="F693" s="66"/>
    </row>
    <row r="694" spans="5:6">
      <c r="E694" s="66"/>
      <c r="F694" s="66"/>
    </row>
    <row r="695" spans="5:6">
      <c r="E695" s="66"/>
      <c r="F695" s="66"/>
    </row>
    <row r="696" spans="5:6">
      <c r="E696" s="66"/>
      <c r="F696" s="66"/>
    </row>
    <row r="697" spans="5:6">
      <c r="E697" s="66"/>
      <c r="F697" s="66"/>
    </row>
    <row r="698" spans="5:6">
      <c r="E698" s="66"/>
      <c r="F698" s="66"/>
    </row>
    <row r="699" spans="5:6">
      <c r="E699" s="66"/>
      <c r="F699" s="66"/>
    </row>
    <row r="700" spans="5:6">
      <c r="E700" s="66"/>
      <c r="F700" s="66"/>
    </row>
    <row r="701" spans="5:6">
      <c r="E701" s="66"/>
      <c r="F701" s="66"/>
    </row>
    <row r="702" spans="5:6">
      <c r="E702" s="66"/>
      <c r="F702" s="66"/>
    </row>
    <row r="703" spans="5:6">
      <c r="E703" s="66"/>
      <c r="F703" s="66"/>
    </row>
    <row r="704" spans="5:6">
      <c r="E704" s="66"/>
      <c r="F704" s="66"/>
    </row>
    <row r="705" spans="5:6">
      <c r="E705" s="66"/>
      <c r="F705" s="66"/>
    </row>
    <row r="706" spans="5:6">
      <c r="E706" s="66"/>
      <c r="F706" s="66"/>
    </row>
    <row r="707" spans="5:6">
      <c r="E707" s="66"/>
      <c r="F707" s="66"/>
    </row>
    <row r="708" spans="5:6">
      <c r="E708" s="66"/>
      <c r="F708" s="66"/>
    </row>
    <row r="709" spans="5:6">
      <c r="E709" s="66"/>
      <c r="F709" s="66"/>
    </row>
    <row r="710" spans="5:6">
      <c r="E710" s="66"/>
      <c r="F710" s="66"/>
    </row>
    <row r="711" spans="5:6">
      <c r="E711" s="66"/>
      <c r="F711" s="66"/>
    </row>
    <row r="712" spans="5:6">
      <c r="E712" s="66"/>
      <c r="F712" s="66"/>
    </row>
    <row r="713" spans="5:6">
      <c r="E713" s="66"/>
      <c r="F713" s="66"/>
    </row>
    <row r="714" spans="5:6">
      <c r="E714" s="66"/>
      <c r="F714" s="66"/>
    </row>
    <row r="715" spans="5:6">
      <c r="E715" s="66"/>
      <c r="F715" s="66"/>
    </row>
    <row r="716" spans="5:6">
      <c r="E716" s="66"/>
      <c r="F716" s="66"/>
    </row>
    <row r="717" spans="5:6">
      <c r="E717" s="66"/>
      <c r="F717" s="66"/>
    </row>
    <row r="718" spans="5:6">
      <c r="E718" s="66"/>
      <c r="F718" s="66"/>
    </row>
    <row r="719" spans="5:6">
      <c r="E719" s="66"/>
      <c r="F719" s="66"/>
    </row>
    <row r="720" spans="5:6">
      <c r="E720" s="66"/>
      <c r="F720" s="66"/>
    </row>
    <row r="721" spans="5:6">
      <c r="E721" s="66"/>
      <c r="F721" s="66"/>
    </row>
    <row r="722" spans="5:6">
      <c r="E722" s="66"/>
      <c r="F722" s="66"/>
    </row>
    <row r="723" spans="5:6">
      <c r="E723" s="66"/>
      <c r="F723" s="66"/>
    </row>
    <row r="724" spans="5:6">
      <c r="E724" s="66"/>
      <c r="F724" s="66"/>
    </row>
    <row r="725" spans="5:6">
      <c r="E725" s="66"/>
      <c r="F725" s="66"/>
    </row>
    <row r="726" spans="5:6">
      <c r="E726" s="66"/>
      <c r="F726" s="66"/>
    </row>
    <row r="727" spans="5:6">
      <c r="E727" s="66"/>
      <c r="F727" s="66"/>
    </row>
    <row r="728" spans="5:6">
      <c r="E728" s="66"/>
      <c r="F728" s="66"/>
    </row>
    <row r="729" spans="5:6">
      <c r="E729" s="66"/>
      <c r="F729" s="66"/>
    </row>
    <row r="730" spans="5:6">
      <c r="E730" s="66"/>
      <c r="F730" s="66"/>
    </row>
    <row r="731" spans="5:6">
      <c r="E731" s="66"/>
      <c r="F731" s="66"/>
    </row>
    <row r="732" spans="5:6">
      <c r="E732" s="66"/>
      <c r="F732" s="66"/>
    </row>
    <row r="733" spans="5:6">
      <c r="E733" s="66"/>
      <c r="F733" s="66"/>
    </row>
    <row r="734" spans="5:6">
      <c r="E734" s="66"/>
      <c r="F734" s="66"/>
    </row>
    <row r="735" spans="5:6">
      <c r="E735" s="66"/>
      <c r="F735" s="66"/>
    </row>
    <row r="736" spans="5:6">
      <c r="E736" s="66"/>
      <c r="F736" s="66"/>
    </row>
    <row r="737" spans="5:6">
      <c r="E737" s="66"/>
      <c r="F737" s="66"/>
    </row>
    <row r="738" spans="5:6">
      <c r="E738" s="66"/>
      <c r="F738" s="66"/>
    </row>
    <row r="739" spans="5:6">
      <c r="E739" s="66"/>
      <c r="F739" s="66"/>
    </row>
    <row r="740" spans="5:6">
      <c r="E740" s="66"/>
      <c r="F740" s="66"/>
    </row>
    <row r="741" spans="5:6">
      <c r="E741" s="66"/>
      <c r="F741" s="66"/>
    </row>
    <row r="742" spans="5:6">
      <c r="E742" s="66"/>
      <c r="F742" s="66"/>
    </row>
    <row r="743" spans="5:6">
      <c r="E743" s="66"/>
      <c r="F743" s="66"/>
    </row>
    <row r="744" spans="5:6">
      <c r="E744" s="66"/>
      <c r="F744" s="66"/>
    </row>
    <row r="745" spans="5:6">
      <c r="E745" s="66"/>
      <c r="F745" s="66"/>
    </row>
    <row r="746" spans="5:6">
      <c r="E746" s="66"/>
      <c r="F746" s="66"/>
    </row>
    <row r="747" spans="5:6">
      <c r="E747" s="66"/>
      <c r="F747" s="66"/>
    </row>
    <row r="748" spans="5:6">
      <c r="E748" s="66"/>
      <c r="F748" s="66"/>
    </row>
    <row r="749" spans="5:6">
      <c r="E749" s="66"/>
      <c r="F749" s="66"/>
    </row>
    <row r="750" spans="5:6">
      <c r="E750" s="66"/>
      <c r="F750" s="66"/>
    </row>
    <row r="751" spans="5:6">
      <c r="E751" s="66"/>
      <c r="F751" s="66"/>
    </row>
    <row r="752" spans="5:6">
      <c r="E752" s="66"/>
      <c r="F752" s="66"/>
    </row>
    <row r="753" spans="5:6">
      <c r="E753" s="66"/>
      <c r="F753" s="66"/>
    </row>
    <row r="754" spans="5:6">
      <c r="E754" s="66"/>
      <c r="F754" s="66"/>
    </row>
    <row r="755" spans="5:6">
      <c r="E755" s="66"/>
      <c r="F755" s="66"/>
    </row>
    <row r="756" spans="5:6">
      <c r="E756" s="66"/>
      <c r="F756" s="66"/>
    </row>
    <row r="757" spans="5:6">
      <c r="E757" s="66"/>
      <c r="F757" s="66"/>
    </row>
    <row r="758" spans="5:6">
      <c r="E758" s="66"/>
      <c r="F758" s="66"/>
    </row>
    <row r="759" spans="5:6">
      <c r="E759" s="66"/>
      <c r="F759" s="66"/>
    </row>
    <row r="760" spans="5:6">
      <c r="E760" s="66"/>
      <c r="F760" s="66"/>
    </row>
    <row r="761" spans="5:6">
      <c r="E761" s="66"/>
      <c r="F761" s="66"/>
    </row>
    <row r="762" spans="5:6">
      <c r="E762" s="66"/>
      <c r="F762" s="66"/>
    </row>
    <row r="763" spans="5:6">
      <c r="E763" s="66"/>
      <c r="F763" s="66"/>
    </row>
    <row r="764" spans="5:6">
      <c r="E764" s="66"/>
      <c r="F764" s="66"/>
    </row>
    <row r="765" spans="5:6">
      <c r="E765" s="66"/>
      <c r="F765" s="66"/>
    </row>
    <row r="766" spans="5:6">
      <c r="E766" s="66"/>
      <c r="F766" s="66"/>
    </row>
    <row r="767" spans="5:6">
      <c r="E767" s="66"/>
      <c r="F767" s="66"/>
    </row>
    <row r="768" spans="5:6">
      <c r="E768" s="66"/>
      <c r="F768" s="66"/>
    </row>
    <row r="769" spans="5:6">
      <c r="E769" s="66"/>
      <c r="F769" s="66"/>
    </row>
    <row r="770" spans="5:6">
      <c r="E770" s="66"/>
      <c r="F770" s="66"/>
    </row>
    <row r="771" spans="5:6">
      <c r="E771" s="66"/>
      <c r="F771" s="66"/>
    </row>
    <row r="772" spans="5:6">
      <c r="E772" s="66"/>
      <c r="F772" s="66"/>
    </row>
    <row r="773" spans="5:6">
      <c r="E773" s="66"/>
      <c r="F773" s="66"/>
    </row>
    <row r="774" spans="5:6">
      <c r="E774" s="66"/>
      <c r="F774" s="66"/>
    </row>
    <row r="775" spans="5:6">
      <c r="E775" s="66"/>
      <c r="F775" s="66"/>
    </row>
    <row r="776" spans="5:6">
      <c r="E776" s="66"/>
      <c r="F776" s="66"/>
    </row>
    <row r="777" spans="5:6">
      <c r="E777" s="66"/>
      <c r="F777" s="66"/>
    </row>
    <row r="778" spans="5:6">
      <c r="E778" s="66"/>
      <c r="F778" s="66"/>
    </row>
    <row r="779" spans="5:6">
      <c r="E779" s="66"/>
      <c r="F779" s="66"/>
    </row>
    <row r="780" spans="5:6">
      <c r="E780" s="66"/>
      <c r="F780" s="66"/>
    </row>
    <row r="781" spans="5:6">
      <c r="E781" s="66"/>
      <c r="F781" s="66"/>
    </row>
    <row r="782" spans="5:6">
      <c r="E782" s="66"/>
      <c r="F782" s="66"/>
    </row>
    <row r="783" spans="5:6">
      <c r="E783" s="66"/>
      <c r="F783" s="66"/>
    </row>
    <row r="784" spans="5:6">
      <c r="E784" s="66"/>
      <c r="F784" s="66"/>
    </row>
    <row r="785" spans="5:6">
      <c r="E785" s="66"/>
      <c r="F785" s="66"/>
    </row>
    <row r="786" spans="5:6">
      <c r="E786" s="66"/>
      <c r="F786" s="66"/>
    </row>
  </sheetData>
  <mergeCells count="2">
    <mergeCell ref="A1:F1"/>
    <mergeCell ref="A2:F2"/>
  </mergeCells>
  <pageMargins left="0.9055118110236221" right="0.51181102362204722" top="0.62992125984251968" bottom="0.55118110236220474" header="0.31496062992125984" footer="0.27559055118110237"/>
  <pageSetup paperSize="9" orientation="portrait" r:id="rId1"/>
  <headerFooter>
    <oddHeader>&amp;LKK.04.1.1.01.0086 / 06 – 2018&amp;CPrilog II - Troškovnik&amp;RDI ČAZMA d.o.o.</oddHeader>
    <oddFooter>&amp;C3. izmjena</oddFooter>
  </headerFooter>
  <ignoredErrors>
    <ignoredError sqref="D20 A8:A12 D22 D24 D26 D30 D32 D34 D3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824"/>
  <sheetViews>
    <sheetView view="pageLayout" topLeftCell="A66" zoomScaleNormal="100" zoomScaleSheetLayoutView="100" workbookViewId="0">
      <selection activeCell="B60" sqref="B60"/>
    </sheetView>
  </sheetViews>
  <sheetFormatPr defaultColWidth="9.33203125" defaultRowHeight="11.4"/>
  <cols>
    <col min="1" max="1" width="7.109375" style="11" customWidth="1"/>
    <col min="2" max="2" width="44.5546875" style="12" customWidth="1"/>
    <col min="3" max="3" width="8.109375" style="13" customWidth="1"/>
    <col min="4" max="4" width="7.44140625" style="13" customWidth="1"/>
    <col min="5" max="5" width="9.88671875" style="1" customWidth="1"/>
    <col min="6" max="6" width="11.5546875" style="1" customWidth="1"/>
    <col min="7" max="256" width="9.33203125" style="1"/>
    <col min="257" max="257" width="7.109375" style="1" customWidth="1"/>
    <col min="258" max="258" width="44.5546875" style="1" customWidth="1"/>
    <col min="259" max="259" width="8.109375" style="1" customWidth="1"/>
    <col min="260" max="260" width="7.44140625" style="1" customWidth="1"/>
    <col min="261" max="261" width="9.88671875" style="1" customWidth="1"/>
    <col min="262" max="262" width="11.5546875" style="1" customWidth="1"/>
    <col min="263" max="512" width="9.33203125" style="1"/>
    <col min="513" max="513" width="7.109375" style="1" customWidth="1"/>
    <col min="514" max="514" width="44.5546875" style="1" customWidth="1"/>
    <col min="515" max="515" width="8.109375" style="1" customWidth="1"/>
    <col min="516" max="516" width="7.44140625" style="1" customWidth="1"/>
    <col min="517" max="517" width="9.88671875" style="1" customWidth="1"/>
    <col min="518" max="518" width="11.5546875" style="1" customWidth="1"/>
    <col min="519" max="768" width="9.33203125" style="1"/>
    <col min="769" max="769" width="7.109375" style="1" customWidth="1"/>
    <col min="770" max="770" width="44.5546875" style="1" customWidth="1"/>
    <col min="771" max="771" width="8.109375" style="1" customWidth="1"/>
    <col min="772" max="772" width="7.44140625" style="1" customWidth="1"/>
    <col min="773" max="773" width="9.88671875" style="1" customWidth="1"/>
    <col min="774" max="774" width="11.5546875" style="1" customWidth="1"/>
    <col min="775" max="1024" width="9.33203125" style="1"/>
    <col min="1025" max="1025" width="7.109375" style="1" customWidth="1"/>
    <col min="1026" max="1026" width="44.5546875" style="1" customWidth="1"/>
    <col min="1027" max="1027" width="8.109375" style="1" customWidth="1"/>
    <col min="1028" max="1028" width="7.44140625" style="1" customWidth="1"/>
    <col min="1029" max="1029" width="9.88671875" style="1" customWidth="1"/>
    <col min="1030" max="1030" width="11.5546875" style="1" customWidth="1"/>
    <col min="1031" max="1280" width="9.33203125" style="1"/>
    <col min="1281" max="1281" width="7.109375" style="1" customWidth="1"/>
    <col min="1282" max="1282" width="44.5546875" style="1" customWidth="1"/>
    <col min="1283" max="1283" width="8.109375" style="1" customWidth="1"/>
    <col min="1284" max="1284" width="7.44140625" style="1" customWidth="1"/>
    <col min="1285" max="1285" width="9.88671875" style="1" customWidth="1"/>
    <col min="1286" max="1286" width="11.5546875" style="1" customWidth="1"/>
    <col min="1287" max="1536" width="9.33203125" style="1"/>
    <col min="1537" max="1537" width="7.109375" style="1" customWidth="1"/>
    <col min="1538" max="1538" width="44.5546875" style="1" customWidth="1"/>
    <col min="1539" max="1539" width="8.109375" style="1" customWidth="1"/>
    <col min="1540" max="1540" width="7.44140625" style="1" customWidth="1"/>
    <col min="1541" max="1541" width="9.88671875" style="1" customWidth="1"/>
    <col min="1542" max="1542" width="11.5546875" style="1" customWidth="1"/>
    <col min="1543" max="1792" width="9.33203125" style="1"/>
    <col min="1793" max="1793" width="7.109375" style="1" customWidth="1"/>
    <col min="1794" max="1794" width="44.5546875" style="1" customWidth="1"/>
    <col min="1795" max="1795" width="8.109375" style="1" customWidth="1"/>
    <col min="1796" max="1796" width="7.44140625" style="1" customWidth="1"/>
    <col min="1797" max="1797" width="9.88671875" style="1" customWidth="1"/>
    <col min="1798" max="1798" width="11.5546875" style="1" customWidth="1"/>
    <col min="1799" max="2048" width="9.33203125" style="1"/>
    <col min="2049" max="2049" width="7.109375" style="1" customWidth="1"/>
    <col min="2050" max="2050" width="44.5546875" style="1" customWidth="1"/>
    <col min="2051" max="2051" width="8.109375" style="1" customWidth="1"/>
    <col min="2052" max="2052" width="7.44140625" style="1" customWidth="1"/>
    <col min="2053" max="2053" width="9.88671875" style="1" customWidth="1"/>
    <col min="2054" max="2054" width="11.5546875" style="1" customWidth="1"/>
    <col min="2055" max="2304" width="9.33203125" style="1"/>
    <col min="2305" max="2305" width="7.109375" style="1" customWidth="1"/>
    <col min="2306" max="2306" width="44.5546875" style="1" customWidth="1"/>
    <col min="2307" max="2307" width="8.109375" style="1" customWidth="1"/>
    <col min="2308" max="2308" width="7.44140625" style="1" customWidth="1"/>
    <col min="2309" max="2309" width="9.88671875" style="1" customWidth="1"/>
    <col min="2310" max="2310" width="11.5546875" style="1" customWidth="1"/>
    <col min="2311" max="2560" width="9.33203125" style="1"/>
    <col min="2561" max="2561" width="7.109375" style="1" customWidth="1"/>
    <col min="2562" max="2562" width="44.5546875" style="1" customWidth="1"/>
    <col min="2563" max="2563" width="8.109375" style="1" customWidth="1"/>
    <col min="2564" max="2564" width="7.44140625" style="1" customWidth="1"/>
    <col min="2565" max="2565" width="9.88671875" style="1" customWidth="1"/>
    <col min="2566" max="2566" width="11.5546875" style="1" customWidth="1"/>
    <col min="2567" max="2816" width="9.33203125" style="1"/>
    <col min="2817" max="2817" width="7.109375" style="1" customWidth="1"/>
    <col min="2818" max="2818" width="44.5546875" style="1" customWidth="1"/>
    <col min="2819" max="2819" width="8.109375" style="1" customWidth="1"/>
    <col min="2820" max="2820" width="7.44140625" style="1" customWidth="1"/>
    <col min="2821" max="2821" width="9.88671875" style="1" customWidth="1"/>
    <col min="2822" max="2822" width="11.5546875" style="1" customWidth="1"/>
    <col min="2823" max="3072" width="9.33203125" style="1"/>
    <col min="3073" max="3073" width="7.109375" style="1" customWidth="1"/>
    <col min="3074" max="3074" width="44.5546875" style="1" customWidth="1"/>
    <col min="3075" max="3075" width="8.109375" style="1" customWidth="1"/>
    <col min="3076" max="3076" width="7.44140625" style="1" customWidth="1"/>
    <col min="3077" max="3077" width="9.88671875" style="1" customWidth="1"/>
    <col min="3078" max="3078" width="11.5546875" style="1" customWidth="1"/>
    <col min="3079" max="3328" width="9.33203125" style="1"/>
    <col min="3329" max="3329" width="7.109375" style="1" customWidth="1"/>
    <col min="3330" max="3330" width="44.5546875" style="1" customWidth="1"/>
    <col min="3331" max="3331" width="8.109375" style="1" customWidth="1"/>
    <col min="3332" max="3332" width="7.44140625" style="1" customWidth="1"/>
    <col min="3333" max="3333" width="9.88671875" style="1" customWidth="1"/>
    <col min="3334" max="3334" width="11.5546875" style="1" customWidth="1"/>
    <col min="3335" max="3584" width="9.33203125" style="1"/>
    <col min="3585" max="3585" width="7.109375" style="1" customWidth="1"/>
    <col min="3586" max="3586" width="44.5546875" style="1" customWidth="1"/>
    <col min="3587" max="3587" width="8.109375" style="1" customWidth="1"/>
    <col min="3588" max="3588" width="7.44140625" style="1" customWidth="1"/>
    <col min="3589" max="3589" width="9.88671875" style="1" customWidth="1"/>
    <col min="3590" max="3590" width="11.5546875" style="1" customWidth="1"/>
    <col min="3591" max="3840" width="9.33203125" style="1"/>
    <col min="3841" max="3841" width="7.109375" style="1" customWidth="1"/>
    <col min="3842" max="3842" width="44.5546875" style="1" customWidth="1"/>
    <col min="3843" max="3843" width="8.109375" style="1" customWidth="1"/>
    <col min="3844" max="3844" width="7.44140625" style="1" customWidth="1"/>
    <col min="3845" max="3845" width="9.88671875" style="1" customWidth="1"/>
    <col min="3846" max="3846" width="11.5546875" style="1" customWidth="1"/>
    <col min="3847" max="4096" width="9.33203125" style="1"/>
    <col min="4097" max="4097" width="7.109375" style="1" customWidth="1"/>
    <col min="4098" max="4098" width="44.5546875" style="1" customWidth="1"/>
    <col min="4099" max="4099" width="8.109375" style="1" customWidth="1"/>
    <col min="4100" max="4100" width="7.44140625" style="1" customWidth="1"/>
    <col min="4101" max="4101" width="9.88671875" style="1" customWidth="1"/>
    <col min="4102" max="4102" width="11.5546875" style="1" customWidth="1"/>
    <col min="4103" max="4352" width="9.33203125" style="1"/>
    <col min="4353" max="4353" width="7.109375" style="1" customWidth="1"/>
    <col min="4354" max="4354" width="44.5546875" style="1" customWidth="1"/>
    <col min="4355" max="4355" width="8.109375" style="1" customWidth="1"/>
    <col min="4356" max="4356" width="7.44140625" style="1" customWidth="1"/>
    <col min="4357" max="4357" width="9.88671875" style="1" customWidth="1"/>
    <col min="4358" max="4358" width="11.5546875" style="1" customWidth="1"/>
    <col min="4359" max="4608" width="9.33203125" style="1"/>
    <col min="4609" max="4609" width="7.109375" style="1" customWidth="1"/>
    <col min="4610" max="4610" width="44.5546875" style="1" customWidth="1"/>
    <col min="4611" max="4611" width="8.109375" style="1" customWidth="1"/>
    <col min="4612" max="4612" width="7.44140625" style="1" customWidth="1"/>
    <col min="4613" max="4613" width="9.88671875" style="1" customWidth="1"/>
    <col min="4614" max="4614" width="11.5546875" style="1" customWidth="1"/>
    <col min="4615" max="4864" width="9.33203125" style="1"/>
    <col min="4865" max="4865" width="7.109375" style="1" customWidth="1"/>
    <col min="4866" max="4866" width="44.5546875" style="1" customWidth="1"/>
    <col min="4867" max="4867" width="8.109375" style="1" customWidth="1"/>
    <col min="4868" max="4868" width="7.44140625" style="1" customWidth="1"/>
    <col min="4869" max="4869" width="9.88671875" style="1" customWidth="1"/>
    <col min="4870" max="4870" width="11.5546875" style="1" customWidth="1"/>
    <col min="4871" max="5120" width="9.33203125" style="1"/>
    <col min="5121" max="5121" width="7.109375" style="1" customWidth="1"/>
    <col min="5122" max="5122" width="44.5546875" style="1" customWidth="1"/>
    <col min="5123" max="5123" width="8.109375" style="1" customWidth="1"/>
    <col min="5124" max="5124" width="7.44140625" style="1" customWidth="1"/>
    <col min="5125" max="5125" width="9.88671875" style="1" customWidth="1"/>
    <col min="5126" max="5126" width="11.5546875" style="1" customWidth="1"/>
    <col min="5127" max="5376" width="9.33203125" style="1"/>
    <col min="5377" max="5377" width="7.109375" style="1" customWidth="1"/>
    <col min="5378" max="5378" width="44.5546875" style="1" customWidth="1"/>
    <col min="5379" max="5379" width="8.109375" style="1" customWidth="1"/>
    <col min="5380" max="5380" width="7.44140625" style="1" customWidth="1"/>
    <col min="5381" max="5381" width="9.88671875" style="1" customWidth="1"/>
    <col min="5382" max="5382" width="11.5546875" style="1" customWidth="1"/>
    <col min="5383" max="5632" width="9.33203125" style="1"/>
    <col min="5633" max="5633" width="7.109375" style="1" customWidth="1"/>
    <col min="5634" max="5634" width="44.5546875" style="1" customWidth="1"/>
    <col min="5635" max="5635" width="8.109375" style="1" customWidth="1"/>
    <col min="5636" max="5636" width="7.44140625" style="1" customWidth="1"/>
    <col min="5637" max="5637" width="9.88671875" style="1" customWidth="1"/>
    <col min="5638" max="5638" width="11.5546875" style="1" customWidth="1"/>
    <col min="5639" max="5888" width="9.33203125" style="1"/>
    <col min="5889" max="5889" width="7.109375" style="1" customWidth="1"/>
    <col min="5890" max="5890" width="44.5546875" style="1" customWidth="1"/>
    <col min="5891" max="5891" width="8.109375" style="1" customWidth="1"/>
    <col min="5892" max="5892" width="7.44140625" style="1" customWidth="1"/>
    <col min="5893" max="5893" width="9.88671875" style="1" customWidth="1"/>
    <col min="5894" max="5894" width="11.5546875" style="1" customWidth="1"/>
    <col min="5895" max="6144" width="9.33203125" style="1"/>
    <col min="6145" max="6145" width="7.109375" style="1" customWidth="1"/>
    <col min="6146" max="6146" width="44.5546875" style="1" customWidth="1"/>
    <col min="6147" max="6147" width="8.109375" style="1" customWidth="1"/>
    <col min="6148" max="6148" width="7.44140625" style="1" customWidth="1"/>
    <col min="6149" max="6149" width="9.88671875" style="1" customWidth="1"/>
    <col min="6150" max="6150" width="11.5546875" style="1" customWidth="1"/>
    <col min="6151" max="6400" width="9.33203125" style="1"/>
    <col min="6401" max="6401" width="7.109375" style="1" customWidth="1"/>
    <col min="6402" max="6402" width="44.5546875" style="1" customWidth="1"/>
    <col min="6403" max="6403" width="8.109375" style="1" customWidth="1"/>
    <col min="6404" max="6404" width="7.44140625" style="1" customWidth="1"/>
    <col min="6405" max="6405" width="9.88671875" style="1" customWidth="1"/>
    <col min="6406" max="6406" width="11.5546875" style="1" customWidth="1"/>
    <col min="6407" max="6656" width="9.33203125" style="1"/>
    <col min="6657" max="6657" width="7.109375" style="1" customWidth="1"/>
    <col min="6658" max="6658" width="44.5546875" style="1" customWidth="1"/>
    <col min="6659" max="6659" width="8.109375" style="1" customWidth="1"/>
    <col min="6660" max="6660" width="7.44140625" style="1" customWidth="1"/>
    <col min="6661" max="6661" width="9.88671875" style="1" customWidth="1"/>
    <col min="6662" max="6662" width="11.5546875" style="1" customWidth="1"/>
    <col min="6663" max="6912" width="9.33203125" style="1"/>
    <col min="6913" max="6913" width="7.109375" style="1" customWidth="1"/>
    <col min="6914" max="6914" width="44.5546875" style="1" customWidth="1"/>
    <col min="6915" max="6915" width="8.109375" style="1" customWidth="1"/>
    <col min="6916" max="6916" width="7.44140625" style="1" customWidth="1"/>
    <col min="6917" max="6917" width="9.88671875" style="1" customWidth="1"/>
    <col min="6918" max="6918" width="11.5546875" style="1" customWidth="1"/>
    <col min="6919" max="7168" width="9.33203125" style="1"/>
    <col min="7169" max="7169" width="7.109375" style="1" customWidth="1"/>
    <col min="7170" max="7170" width="44.5546875" style="1" customWidth="1"/>
    <col min="7171" max="7171" width="8.109375" style="1" customWidth="1"/>
    <col min="7172" max="7172" width="7.44140625" style="1" customWidth="1"/>
    <col min="7173" max="7173" width="9.88671875" style="1" customWidth="1"/>
    <col min="7174" max="7174" width="11.5546875" style="1" customWidth="1"/>
    <col min="7175" max="7424" width="9.33203125" style="1"/>
    <col min="7425" max="7425" width="7.109375" style="1" customWidth="1"/>
    <col min="7426" max="7426" width="44.5546875" style="1" customWidth="1"/>
    <col min="7427" max="7427" width="8.109375" style="1" customWidth="1"/>
    <col min="7428" max="7428" width="7.44140625" style="1" customWidth="1"/>
    <col min="7429" max="7429" width="9.88671875" style="1" customWidth="1"/>
    <col min="7430" max="7430" width="11.5546875" style="1" customWidth="1"/>
    <col min="7431" max="7680" width="9.33203125" style="1"/>
    <col min="7681" max="7681" width="7.109375" style="1" customWidth="1"/>
    <col min="7682" max="7682" width="44.5546875" style="1" customWidth="1"/>
    <col min="7683" max="7683" width="8.109375" style="1" customWidth="1"/>
    <col min="7684" max="7684" width="7.44140625" style="1" customWidth="1"/>
    <col min="7685" max="7685" width="9.88671875" style="1" customWidth="1"/>
    <col min="7686" max="7686" width="11.5546875" style="1" customWidth="1"/>
    <col min="7687" max="7936" width="9.33203125" style="1"/>
    <col min="7937" max="7937" width="7.109375" style="1" customWidth="1"/>
    <col min="7938" max="7938" width="44.5546875" style="1" customWidth="1"/>
    <col min="7939" max="7939" width="8.109375" style="1" customWidth="1"/>
    <col min="7940" max="7940" width="7.44140625" style="1" customWidth="1"/>
    <col min="7941" max="7941" width="9.88671875" style="1" customWidth="1"/>
    <col min="7942" max="7942" width="11.5546875" style="1" customWidth="1"/>
    <col min="7943" max="8192" width="9.33203125" style="1"/>
    <col min="8193" max="8193" width="7.109375" style="1" customWidth="1"/>
    <col min="8194" max="8194" width="44.5546875" style="1" customWidth="1"/>
    <col min="8195" max="8195" width="8.109375" style="1" customWidth="1"/>
    <col min="8196" max="8196" width="7.44140625" style="1" customWidth="1"/>
    <col min="8197" max="8197" width="9.88671875" style="1" customWidth="1"/>
    <col min="8198" max="8198" width="11.5546875" style="1" customWidth="1"/>
    <col min="8199" max="8448" width="9.33203125" style="1"/>
    <col min="8449" max="8449" width="7.109375" style="1" customWidth="1"/>
    <col min="8450" max="8450" width="44.5546875" style="1" customWidth="1"/>
    <col min="8451" max="8451" width="8.109375" style="1" customWidth="1"/>
    <col min="8452" max="8452" width="7.44140625" style="1" customWidth="1"/>
    <col min="8453" max="8453" width="9.88671875" style="1" customWidth="1"/>
    <col min="8454" max="8454" width="11.5546875" style="1" customWidth="1"/>
    <col min="8455" max="8704" width="9.33203125" style="1"/>
    <col min="8705" max="8705" width="7.109375" style="1" customWidth="1"/>
    <col min="8706" max="8706" width="44.5546875" style="1" customWidth="1"/>
    <col min="8707" max="8707" width="8.109375" style="1" customWidth="1"/>
    <col min="8708" max="8708" width="7.44140625" style="1" customWidth="1"/>
    <col min="8709" max="8709" width="9.88671875" style="1" customWidth="1"/>
    <col min="8710" max="8710" width="11.5546875" style="1" customWidth="1"/>
    <col min="8711" max="8960" width="9.33203125" style="1"/>
    <col min="8961" max="8961" width="7.109375" style="1" customWidth="1"/>
    <col min="8962" max="8962" width="44.5546875" style="1" customWidth="1"/>
    <col min="8963" max="8963" width="8.109375" style="1" customWidth="1"/>
    <col min="8964" max="8964" width="7.44140625" style="1" customWidth="1"/>
    <col min="8965" max="8965" width="9.88671875" style="1" customWidth="1"/>
    <col min="8966" max="8966" width="11.5546875" style="1" customWidth="1"/>
    <col min="8967" max="9216" width="9.33203125" style="1"/>
    <col min="9217" max="9217" width="7.109375" style="1" customWidth="1"/>
    <col min="9218" max="9218" width="44.5546875" style="1" customWidth="1"/>
    <col min="9219" max="9219" width="8.109375" style="1" customWidth="1"/>
    <col min="9220" max="9220" width="7.44140625" style="1" customWidth="1"/>
    <col min="9221" max="9221" width="9.88671875" style="1" customWidth="1"/>
    <col min="9222" max="9222" width="11.5546875" style="1" customWidth="1"/>
    <col min="9223" max="9472" width="9.33203125" style="1"/>
    <col min="9473" max="9473" width="7.109375" style="1" customWidth="1"/>
    <col min="9474" max="9474" width="44.5546875" style="1" customWidth="1"/>
    <col min="9475" max="9475" width="8.109375" style="1" customWidth="1"/>
    <col min="9476" max="9476" width="7.44140625" style="1" customWidth="1"/>
    <col min="9477" max="9477" width="9.88671875" style="1" customWidth="1"/>
    <col min="9478" max="9478" width="11.5546875" style="1" customWidth="1"/>
    <col min="9479" max="9728" width="9.33203125" style="1"/>
    <col min="9729" max="9729" width="7.109375" style="1" customWidth="1"/>
    <col min="9730" max="9730" width="44.5546875" style="1" customWidth="1"/>
    <col min="9731" max="9731" width="8.109375" style="1" customWidth="1"/>
    <col min="9732" max="9732" width="7.44140625" style="1" customWidth="1"/>
    <col min="9733" max="9733" width="9.88671875" style="1" customWidth="1"/>
    <col min="9734" max="9734" width="11.5546875" style="1" customWidth="1"/>
    <col min="9735" max="9984" width="9.33203125" style="1"/>
    <col min="9985" max="9985" width="7.109375" style="1" customWidth="1"/>
    <col min="9986" max="9986" width="44.5546875" style="1" customWidth="1"/>
    <col min="9987" max="9987" width="8.109375" style="1" customWidth="1"/>
    <col min="9988" max="9988" width="7.44140625" style="1" customWidth="1"/>
    <col min="9989" max="9989" width="9.88671875" style="1" customWidth="1"/>
    <col min="9990" max="9990" width="11.5546875" style="1" customWidth="1"/>
    <col min="9991" max="10240" width="9.33203125" style="1"/>
    <col min="10241" max="10241" width="7.109375" style="1" customWidth="1"/>
    <col min="10242" max="10242" width="44.5546875" style="1" customWidth="1"/>
    <col min="10243" max="10243" width="8.109375" style="1" customWidth="1"/>
    <col min="10244" max="10244" width="7.44140625" style="1" customWidth="1"/>
    <col min="10245" max="10245" width="9.88671875" style="1" customWidth="1"/>
    <col min="10246" max="10246" width="11.5546875" style="1" customWidth="1"/>
    <col min="10247" max="10496" width="9.33203125" style="1"/>
    <col min="10497" max="10497" width="7.109375" style="1" customWidth="1"/>
    <col min="10498" max="10498" width="44.5546875" style="1" customWidth="1"/>
    <col min="10499" max="10499" width="8.109375" style="1" customWidth="1"/>
    <col min="10500" max="10500" width="7.44140625" style="1" customWidth="1"/>
    <col min="10501" max="10501" width="9.88671875" style="1" customWidth="1"/>
    <col min="10502" max="10502" width="11.5546875" style="1" customWidth="1"/>
    <col min="10503" max="10752" width="9.33203125" style="1"/>
    <col min="10753" max="10753" width="7.109375" style="1" customWidth="1"/>
    <col min="10754" max="10754" width="44.5546875" style="1" customWidth="1"/>
    <col min="10755" max="10755" width="8.109375" style="1" customWidth="1"/>
    <col min="10756" max="10756" width="7.44140625" style="1" customWidth="1"/>
    <col min="10757" max="10757" width="9.88671875" style="1" customWidth="1"/>
    <col min="10758" max="10758" width="11.5546875" style="1" customWidth="1"/>
    <col min="10759" max="11008" width="9.33203125" style="1"/>
    <col min="11009" max="11009" width="7.109375" style="1" customWidth="1"/>
    <col min="11010" max="11010" width="44.5546875" style="1" customWidth="1"/>
    <col min="11011" max="11011" width="8.109375" style="1" customWidth="1"/>
    <col min="11012" max="11012" width="7.44140625" style="1" customWidth="1"/>
    <col min="11013" max="11013" width="9.88671875" style="1" customWidth="1"/>
    <col min="11014" max="11014" width="11.5546875" style="1" customWidth="1"/>
    <col min="11015" max="11264" width="9.33203125" style="1"/>
    <col min="11265" max="11265" width="7.109375" style="1" customWidth="1"/>
    <col min="11266" max="11266" width="44.5546875" style="1" customWidth="1"/>
    <col min="11267" max="11267" width="8.109375" style="1" customWidth="1"/>
    <col min="11268" max="11268" width="7.44140625" style="1" customWidth="1"/>
    <col min="11269" max="11269" width="9.88671875" style="1" customWidth="1"/>
    <col min="11270" max="11270" width="11.5546875" style="1" customWidth="1"/>
    <col min="11271" max="11520" width="9.33203125" style="1"/>
    <col min="11521" max="11521" width="7.109375" style="1" customWidth="1"/>
    <col min="11522" max="11522" width="44.5546875" style="1" customWidth="1"/>
    <col min="11523" max="11523" width="8.109375" style="1" customWidth="1"/>
    <col min="11524" max="11524" width="7.44140625" style="1" customWidth="1"/>
    <col min="11525" max="11525" width="9.88671875" style="1" customWidth="1"/>
    <col min="11526" max="11526" width="11.5546875" style="1" customWidth="1"/>
    <col min="11527" max="11776" width="9.33203125" style="1"/>
    <col min="11777" max="11777" width="7.109375" style="1" customWidth="1"/>
    <col min="11778" max="11778" width="44.5546875" style="1" customWidth="1"/>
    <col min="11779" max="11779" width="8.109375" style="1" customWidth="1"/>
    <col min="11780" max="11780" width="7.44140625" style="1" customWidth="1"/>
    <col min="11781" max="11781" width="9.88671875" style="1" customWidth="1"/>
    <col min="11782" max="11782" width="11.5546875" style="1" customWidth="1"/>
    <col min="11783" max="12032" width="9.33203125" style="1"/>
    <col min="12033" max="12033" width="7.109375" style="1" customWidth="1"/>
    <col min="12034" max="12034" width="44.5546875" style="1" customWidth="1"/>
    <col min="12035" max="12035" width="8.109375" style="1" customWidth="1"/>
    <col min="12036" max="12036" width="7.44140625" style="1" customWidth="1"/>
    <col min="12037" max="12037" width="9.88671875" style="1" customWidth="1"/>
    <col min="12038" max="12038" width="11.5546875" style="1" customWidth="1"/>
    <col min="12039" max="12288" width="9.33203125" style="1"/>
    <col min="12289" max="12289" width="7.109375" style="1" customWidth="1"/>
    <col min="12290" max="12290" width="44.5546875" style="1" customWidth="1"/>
    <col min="12291" max="12291" width="8.109375" style="1" customWidth="1"/>
    <col min="12292" max="12292" width="7.44140625" style="1" customWidth="1"/>
    <col min="12293" max="12293" width="9.88671875" style="1" customWidth="1"/>
    <col min="12294" max="12294" width="11.5546875" style="1" customWidth="1"/>
    <col min="12295" max="12544" width="9.33203125" style="1"/>
    <col min="12545" max="12545" width="7.109375" style="1" customWidth="1"/>
    <col min="12546" max="12546" width="44.5546875" style="1" customWidth="1"/>
    <col min="12547" max="12547" width="8.109375" style="1" customWidth="1"/>
    <col min="12548" max="12548" width="7.44140625" style="1" customWidth="1"/>
    <col min="12549" max="12549" width="9.88671875" style="1" customWidth="1"/>
    <col min="12550" max="12550" width="11.5546875" style="1" customWidth="1"/>
    <col min="12551" max="12800" width="9.33203125" style="1"/>
    <col min="12801" max="12801" width="7.109375" style="1" customWidth="1"/>
    <col min="12802" max="12802" width="44.5546875" style="1" customWidth="1"/>
    <col min="12803" max="12803" width="8.109375" style="1" customWidth="1"/>
    <col min="12804" max="12804" width="7.44140625" style="1" customWidth="1"/>
    <col min="12805" max="12805" width="9.88671875" style="1" customWidth="1"/>
    <col min="12806" max="12806" width="11.5546875" style="1" customWidth="1"/>
    <col min="12807" max="13056" width="9.33203125" style="1"/>
    <col min="13057" max="13057" width="7.109375" style="1" customWidth="1"/>
    <col min="13058" max="13058" width="44.5546875" style="1" customWidth="1"/>
    <col min="13059" max="13059" width="8.109375" style="1" customWidth="1"/>
    <col min="13060" max="13060" width="7.44140625" style="1" customWidth="1"/>
    <col min="13061" max="13061" width="9.88671875" style="1" customWidth="1"/>
    <col min="13062" max="13062" width="11.5546875" style="1" customWidth="1"/>
    <col min="13063" max="13312" width="9.33203125" style="1"/>
    <col min="13313" max="13313" width="7.109375" style="1" customWidth="1"/>
    <col min="13314" max="13314" width="44.5546875" style="1" customWidth="1"/>
    <col min="13315" max="13315" width="8.109375" style="1" customWidth="1"/>
    <col min="13316" max="13316" width="7.44140625" style="1" customWidth="1"/>
    <col min="13317" max="13317" width="9.88671875" style="1" customWidth="1"/>
    <col min="13318" max="13318" width="11.5546875" style="1" customWidth="1"/>
    <col min="13319" max="13568" width="9.33203125" style="1"/>
    <col min="13569" max="13569" width="7.109375" style="1" customWidth="1"/>
    <col min="13570" max="13570" width="44.5546875" style="1" customWidth="1"/>
    <col min="13571" max="13571" width="8.109375" style="1" customWidth="1"/>
    <col min="13572" max="13572" width="7.44140625" style="1" customWidth="1"/>
    <col min="13573" max="13573" width="9.88671875" style="1" customWidth="1"/>
    <col min="13574" max="13574" width="11.5546875" style="1" customWidth="1"/>
    <col min="13575" max="13824" width="9.33203125" style="1"/>
    <col min="13825" max="13825" width="7.109375" style="1" customWidth="1"/>
    <col min="13826" max="13826" width="44.5546875" style="1" customWidth="1"/>
    <col min="13827" max="13827" width="8.109375" style="1" customWidth="1"/>
    <col min="13828" max="13828" width="7.44140625" style="1" customWidth="1"/>
    <col min="13829" max="13829" width="9.88671875" style="1" customWidth="1"/>
    <col min="13830" max="13830" width="11.5546875" style="1" customWidth="1"/>
    <col min="13831" max="14080" width="9.33203125" style="1"/>
    <col min="14081" max="14081" width="7.109375" style="1" customWidth="1"/>
    <col min="14082" max="14082" width="44.5546875" style="1" customWidth="1"/>
    <col min="14083" max="14083" width="8.109375" style="1" customWidth="1"/>
    <col min="14084" max="14084" width="7.44140625" style="1" customWidth="1"/>
    <col min="14085" max="14085" width="9.88671875" style="1" customWidth="1"/>
    <col min="14086" max="14086" width="11.5546875" style="1" customWidth="1"/>
    <col min="14087" max="14336" width="9.33203125" style="1"/>
    <col min="14337" max="14337" width="7.109375" style="1" customWidth="1"/>
    <col min="14338" max="14338" width="44.5546875" style="1" customWidth="1"/>
    <col min="14339" max="14339" width="8.109375" style="1" customWidth="1"/>
    <col min="14340" max="14340" width="7.44140625" style="1" customWidth="1"/>
    <col min="14341" max="14341" width="9.88671875" style="1" customWidth="1"/>
    <col min="14342" max="14342" width="11.5546875" style="1" customWidth="1"/>
    <col min="14343" max="14592" width="9.33203125" style="1"/>
    <col min="14593" max="14593" width="7.109375" style="1" customWidth="1"/>
    <col min="14594" max="14594" width="44.5546875" style="1" customWidth="1"/>
    <col min="14595" max="14595" width="8.109375" style="1" customWidth="1"/>
    <col min="14596" max="14596" width="7.44140625" style="1" customWidth="1"/>
    <col min="14597" max="14597" width="9.88671875" style="1" customWidth="1"/>
    <col min="14598" max="14598" width="11.5546875" style="1" customWidth="1"/>
    <col min="14599" max="14848" width="9.33203125" style="1"/>
    <col min="14849" max="14849" width="7.109375" style="1" customWidth="1"/>
    <col min="14850" max="14850" width="44.5546875" style="1" customWidth="1"/>
    <col min="14851" max="14851" width="8.109375" style="1" customWidth="1"/>
    <col min="14852" max="14852" width="7.44140625" style="1" customWidth="1"/>
    <col min="14853" max="14853" width="9.88671875" style="1" customWidth="1"/>
    <col min="14854" max="14854" width="11.5546875" style="1" customWidth="1"/>
    <col min="14855" max="15104" width="9.33203125" style="1"/>
    <col min="15105" max="15105" width="7.109375" style="1" customWidth="1"/>
    <col min="15106" max="15106" width="44.5546875" style="1" customWidth="1"/>
    <col min="15107" max="15107" width="8.109375" style="1" customWidth="1"/>
    <col min="15108" max="15108" width="7.44140625" style="1" customWidth="1"/>
    <col min="15109" max="15109" width="9.88671875" style="1" customWidth="1"/>
    <col min="15110" max="15110" width="11.5546875" style="1" customWidth="1"/>
    <col min="15111" max="15360" width="9.33203125" style="1"/>
    <col min="15361" max="15361" width="7.109375" style="1" customWidth="1"/>
    <col min="15362" max="15362" width="44.5546875" style="1" customWidth="1"/>
    <col min="15363" max="15363" width="8.109375" style="1" customWidth="1"/>
    <col min="15364" max="15364" width="7.44140625" style="1" customWidth="1"/>
    <col min="15365" max="15365" width="9.88671875" style="1" customWidth="1"/>
    <col min="15366" max="15366" width="11.5546875" style="1" customWidth="1"/>
    <col min="15367" max="15616" width="9.33203125" style="1"/>
    <col min="15617" max="15617" width="7.109375" style="1" customWidth="1"/>
    <col min="15618" max="15618" width="44.5546875" style="1" customWidth="1"/>
    <col min="15619" max="15619" width="8.109375" style="1" customWidth="1"/>
    <col min="15620" max="15620" width="7.44140625" style="1" customWidth="1"/>
    <col min="15621" max="15621" width="9.88671875" style="1" customWidth="1"/>
    <col min="15622" max="15622" width="11.5546875" style="1" customWidth="1"/>
    <col min="15623" max="15872" width="9.33203125" style="1"/>
    <col min="15873" max="15873" width="7.109375" style="1" customWidth="1"/>
    <col min="15874" max="15874" width="44.5546875" style="1" customWidth="1"/>
    <col min="15875" max="15875" width="8.109375" style="1" customWidth="1"/>
    <col min="15876" max="15876" width="7.44140625" style="1" customWidth="1"/>
    <col min="15877" max="15877" width="9.88671875" style="1" customWidth="1"/>
    <col min="15878" max="15878" width="11.5546875" style="1" customWidth="1"/>
    <col min="15879" max="16128" width="9.33203125" style="1"/>
    <col min="16129" max="16129" width="7.109375" style="1" customWidth="1"/>
    <col min="16130" max="16130" width="44.5546875" style="1" customWidth="1"/>
    <col min="16131" max="16131" width="8.109375" style="1" customWidth="1"/>
    <col min="16132" max="16132" width="7.44140625" style="1" customWidth="1"/>
    <col min="16133" max="16133" width="9.88671875" style="1" customWidth="1"/>
    <col min="16134" max="16134" width="11.5546875" style="1" customWidth="1"/>
    <col min="16135" max="16384" width="9.33203125" style="1"/>
  </cols>
  <sheetData>
    <row r="1" spans="1:6" s="10" customFormat="1" ht="12.6" thickBot="1">
      <c r="A1" s="161" t="s">
        <v>70</v>
      </c>
      <c r="B1" s="162"/>
      <c r="C1" s="162"/>
      <c r="D1" s="162"/>
      <c r="E1" s="162"/>
      <c r="F1" s="163"/>
    </row>
    <row r="2" spans="1:6" s="10" customFormat="1" ht="48.75" customHeight="1" thickTop="1" thickBot="1">
      <c r="A2" s="164" t="s">
        <v>135</v>
      </c>
      <c r="B2" s="165"/>
      <c r="C2" s="165"/>
      <c r="D2" s="165"/>
      <c r="E2" s="165"/>
      <c r="F2" s="166"/>
    </row>
    <row r="3" spans="1:6" s="10" customFormat="1" ht="12.6" thickTop="1" thickBot="1">
      <c r="A3" s="2"/>
      <c r="B3" s="50"/>
      <c r="C3" s="4"/>
      <c r="D3" s="4"/>
      <c r="E3" s="4"/>
      <c r="F3" s="51"/>
    </row>
    <row r="4" spans="1:6" s="10" customFormat="1" ht="12" thickBot="1">
      <c r="A4" s="7" t="s">
        <v>2</v>
      </c>
      <c r="B4" s="8" t="s">
        <v>3</v>
      </c>
      <c r="C4" s="9" t="s">
        <v>4</v>
      </c>
      <c r="D4" s="9" t="s">
        <v>5</v>
      </c>
      <c r="E4" s="9" t="s">
        <v>0</v>
      </c>
      <c r="F4" s="9" t="s">
        <v>1</v>
      </c>
    </row>
    <row r="5" spans="1:6" s="10" customFormat="1">
      <c r="A5" s="24"/>
      <c r="B5" s="25"/>
      <c r="C5" s="19"/>
      <c r="D5" s="19"/>
      <c r="E5" s="19"/>
      <c r="F5" s="19"/>
    </row>
    <row r="6" spans="1:6" ht="12">
      <c r="A6" s="129"/>
      <c r="B6" s="130" t="s">
        <v>22</v>
      </c>
      <c r="C6" s="131"/>
      <c r="D6" s="131"/>
      <c r="E6" s="131"/>
      <c r="F6" s="132"/>
    </row>
    <row r="7" spans="1:6">
      <c r="E7" s="18"/>
      <c r="F7" s="18"/>
    </row>
    <row r="8" spans="1:6">
      <c r="A8" s="167" t="s">
        <v>23</v>
      </c>
      <c r="B8" s="167"/>
      <c r="C8" s="167"/>
      <c r="D8" s="167"/>
      <c r="E8" s="167"/>
      <c r="F8" s="167"/>
    </row>
    <row r="9" spans="1:6">
      <c r="A9" s="95"/>
      <c r="B9" s="133"/>
      <c r="E9" s="18"/>
      <c r="F9" s="18"/>
    </row>
    <row r="10" spans="1:6" ht="57">
      <c r="A10" s="95">
        <v>1</v>
      </c>
      <c r="B10" s="49" t="s">
        <v>136</v>
      </c>
      <c r="C10" s="13" t="s">
        <v>6</v>
      </c>
      <c r="D10" s="83">
        <v>1719</v>
      </c>
      <c r="E10" s="82">
        <v>0</v>
      </c>
      <c r="F10" s="142">
        <f>D10*E10</f>
        <v>0</v>
      </c>
    </row>
    <row r="11" spans="1:6" s="128" customFormat="1">
      <c r="A11" s="134"/>
      <c r="B11" s="124"/>
      <c r="C11" s="135"/>
      <c r="D11" s="143"/>
      <c r="E11" s="140"/>
      <c r="F11" s="141"/>
    </row>
    <row r="12" spans="1:6" s="128" customFormat="1" ht="159.6">
      <c r="A12" s="95">
        <v>2</v>
      </c>
      <c r="B12" s="49" t="s">
        <v>106</v>
      </c>
      <c r="C12" s="80" t="s">
        <v>6</v>
      </c>
      <c r="D12" s="137">
        <v>8</v>
      </c>
      <c r="E12" s="138">
        <v>0</v>
      </c>
      <c r="F12" s="82">
        <f>D12*E12</f>
        <v>0</v>
      </c>
    </row>
    <row r="13" spans="1:6" s="128" customFormat="1">
      <c r="A13" s="134"/>
      <c r="B13" s="124"/>
      <c r="C13" s="135"/>
      <c r="D13" s="143"/>
      <c r="E13" s="140"/>
      <c r="F13" s="141"/>
    </row>
    <row r="14" spans="1:6" s="128" customFormat="1" ht="159.6">
      <c r="A14" s="95">
        <v>3</v>
      </c>
      <c r="B14" s="49" t="s">
        <v>107</v>
      </c>
      <c r="C14" s="19" t="s">
        <v>6</v>
      </c>
      <c r="D14" s="80">
        <v>8</v>
      </c>
      <c r="E14" s="82">
        <v>0</v>
      </c>
      <c r="F14" s="142">
        <f>D14*E14</f>
        <v>0</v>
      </c>
    </row>
    <row r="15" spans="1:6" s="128" customFormat="1">
      <c r="A15" s="134"/>
      <c r="B15" s="124"/>
      <c r="C15" s="135"/>
      <c r="D15" s="143"/>
      <c r="E15" s="140"/>
      <c r="F15" s="141"/>
    </row>
    <row r="16" spans="1:6" s="128" customFormat="1" ht="159.6">
      <c r="A16" s="95">
        <v>4</v>
      </c>
      <c r="B16" s="136" t="s">
        <v>108</v>
      </c>
      <c r="C16" s="80" t="s">
        <v>6</v>
      </c>
      <c r="D16" s="137">
        <v>1</v>
      </c>
      <c r="E16" s="138">
        <v>0</v>
      </c>
      <c r="F16" s="82">
        <f>D16*E16</f>
        <v>0</v>
      </c>
    </row>
    <row r="17" spans="1:6" s="128" customFormat="1">
      <c r="A17" s="15"/>
      <c r="B17" s="49"/>
      <c r="C17" s="19"/>
      <c r="D17" s="80"/>
      <c r="E17" s="82"/>
      <c r="F17" s="142"/>
    </row>
    <row r="18" spans="1:6">
      <c r="A18" s="95">
        <v>5</v>
      </c>
      <c r="B18" s="96" t="s">
        <v>55</v>
      </c>
      <c r="C18" s="13" t="s">
        <v>6</v>
      </c>
      <c r="D18" s="83">
        <v>1</v>
      </c>
      <c r="E18" s="82">
        <v>0</v>
      </c>
      <c r="F18" s="142">
        <f>(D18*E18)</f>
        <v>0</v>
      </c>
    </row>
    <row r="19" spans="1:6">
      <c r="A19" s="95"/>
      <c r="B19" s="96"/>
      <c r="D19" s="83"/>
      <c r="E19" s="82"/>
      <c r="F19" s="142"/>
    </row>
    <row r="20" spans="1:6">
      <c r="A20" s="15" t="s">
        <v>27</v>
      </c>
      <c r="B20" s="96" t="s">
        <v>28</v>
      </c>
      <c r="C20" s="13" t="s">
        <v>29</v>
      </c>
      <c r="D20" s="83">
        <v>200</v>
      </c>
      <c r="E20" s="82">
        <v>0</v>
      </c>
      <c r="F20" s="142">
        <f>E20*D20</f>
        <v>0</v>
      </c>
    </row>
    <row r="21" spans="1:6">
      <c r="A21" s="15"/>
      <c r="B21" s="96"/>
      <c r="D21" s="83"/>
      <c r="E21" s="82"/>
      <c r="F21" s="142"/>
    </row>
    <row r="22" spans="1:6">
      <c r="A22" s="15" t="s">
        <v>32</v>
      </c>
      <c r="B22" s="96" t="s">
        <v>56</v>
      </c>
      <c r="C22" s="13" t="s">
        <v>6</v>
      </c>
      <c r="D22" s="83">
        <v>5000</v>
      </c>
      <c r="E22" s="82">
        <v>0</v>
      </c>
      <c r="F22" s="142">
        <f t="shared" ref="F22" si="0">E22*D22</f>
        <v>0</v>
      </c>
    </row>
    <row r="23" spans="1:6">
      <c r="A23" s="15"/>
      <c r="B23" s="96"/>
      <c r="D23" s="83"/>
      <c r="E23" s="82"/>
      <c r="F23" s="142"/>
    </row>
    <row r="24" spans="1:6">
      <c r="A24" s="15"/>
      <c r="B24" s="96" t="s">
        <v>31</v>
      </c>
      <c r="D24" s="83"/>
      <c r="E24" s="82"/>
      <c r="F24" s="82"/>
    </row>
    <row r="25" spans="1:6">
      <c r="A25" s="15" t="s">
        <v>33</v>
      </c>
      <c r="B25" s="96" t="s">
        <v>145</v>
      </c>
      <c r="C25" s="13" t="s">
        <v>7</v>
      </c>
      <c r="D25" s="83">
        <v>230</v>
      </c>
      <c r="E25" s="82">
        <v>0</v>
      </c>
      <c r="F25" s="82">
        <f>D25*E25</f>
        <v>0</v>
      </c>
    </row>
    <row r="26" spans="1:6">
      <c r="A26" s="15" t="s">
        <v>109</v>
      </c>
      <c r="B26" s="96" t="s">
        <v>146</v>
      </c>
      <c r="C26" s="13" t="s">
        <v>7</v>
      </c>
      <c r="D26" s="83">
        <v>110</v>
      </c>
      <c r="E26" s="82">
        <v>0</v>
      </c>
      <c r="F26" s="82">
        <f>D26*E26</f>
        <v>0</v>
      </c>
    </row>
    <row r="27" spans="1:6">
      <c r="A27" s="15"/>
      <c r="B27" s="96"/>
      <c r="D27" s="83"/>
      <c r="E27" s="82"/>
      <c r="F27" s="82"/>
    </row>
    <row r="28" spans="1:6">
      <c r="A28" s="15" t="s">
        <v>37</v>
      </c>
      <c r="B28" s="96" t="s">
        <v>149</v>
      </c>
      <c r="C28" s="13" t="s">
        <v>7</v>
      </c>
      <c r="D28" s="83">
        <v>100</v>
      </c>
      <c r="E28" s="82">
        <v>0</v>
      </c>
      <c r="F28" s="82">
        <f>D28*E28</f>
        <v>0</v>
      </c>
    </row>
    <row r="29" spans="1:6">
      <c r="A29" s="134"/>
      <c r="B29" s="145"/>
      <c r="C29" s="156"/>
      <c r="D29" s="157"/>
      <c r="E29" s="158"/>
      <c r="F29" s="140"/>
    </row>
    <row r="30" spans="1:6">
      <c r="A30" s="15" t="s">
        <v>38</v>
      </c>
      <c r="B30" s="96" t="s">
        <v>147</v>
      </c>
      <c r="C30" s="13" t="s">
        <v>7</v>
      </c>
      <c r="D30" s="83">
        <v>70</v>
      </c>
      <c r="E30" s="82">
        <v>0</v>
      </c>
      <c r="F30" s="82">
        <f>D30*E30</f>
        <v>0</v>
      </c>
    </row>
    <row r="31" spans="1:6">
      <c r="A31" s="15"/>
      <c r="B31" s="96"/>
      <c r="D31" s="83"/>
      <c r="E31" s="82"/>
      <c r="F31" s="82"/>
    </row>
    <row r="32" spans="1:6">
      <c r="A32" s="15" t="s">
        <v>39</v>
      </c>
      <c r="B32" s="96" t="s">
        <v>148</v>
      </c>
      <c r="C32" s="13" t="s">
        <v>7</v>
      </c>
      <c r="D32" s="83">
        <v>170</v>
      </c>
      <c r="E32" s="82">
        <v>0</v>
      </c>
      <c r="F32" s="82">
        <f>D32*E32</f>
        <v>0</v>
      </c>
    </row>
    <row r="33" spans="1:6">
      <c r="A33" s="15"/>
      <c r="B33" s="96"/>
      <c r="D33" s="144"/>
      <c r="E33" s="82"/>
      <c r="F33" s="82"/>
    </row>
    <row r="34" spans="1:6" ht="45.6">
      <c r="A34" s="15" t="s">
        <v>64</v>
      </c>
      <c r="B34" s="96" t="s">
        <v>151</v>
      </c>
      <c r="C34" s="13" t="s">
        <v>7</v>
      </c>
      <c r="D34" s="83">
        <v>8000</v>
      </c>
      <c r="E34" s="82">
        <v>0</v>
      </c>
      <c r="F34" s="82">
        <f>D34*E34</f>
        <v>0</v>
      </c>
    </row>
    <row r="35" spans="1:6">
      <c r="A35" s="15"/>
      <c r="B35" s="96"/>
      <c r="D35" s="83"/>
      <c r="E35" s="82"/>
      <c r="F35" s="82"/>
    </row>
    <row r="36" spans="1:6" ht="22.8">
      <c r="A36" s="15" t="s">
        <v>65</v>
      </c>
      <c r="B36" s="96" t="s">
        <v>150</v>
      </c>
      <c r="C36" s="13" t="s">
        <v>7</v>
      </c>
      <c r="D36" s="83">
        <v>100</v>
      </c>
      <c r="E36" s="82">
        <v>0</v>
      </c>
      <c r="F36" s="82">
        <f t="shared" ref="F36:F38" si="1">E36*D36</f>
        <v>0</v>
      </c>
    </row>
    <row r="37" spans="1:6">
      <c r="A37" s="15"/>
      <c r="B37" s="96"/>
      <c r="D37" s="83"/>
      <c r="E37" s="82"/>
      <c r="F37" s="82"/>
    </row>
    <row r="38" spans="1:6" ht="22.8">
      <c r="A38" s="15" t="s">
        <v>67</v>
      </c>
      <c r="B38" s="96" t="s">
        <v>80</v>
      </c>
      <c r="C38" s="13" t="s">
        <v>6</v>
      </c>
      <c r="D38" s="83">
        <v>1</v>
      </c>
      <c r="E38" s="82">
        <v>0</v>
      </c>
      <c r="F38" s="82">
        <f t="shared" si="1"/>
        <v>0</v>
      </c>
    </row>
    <row r="39" spans="1:6" ht="22.8">
      <c r="A39" s="15"/>
      <c r="B39" s="96" t="s">
        <v>34</v>
      </c>
      <c r="C39" s="13" t="s">
        <v>6</v>
      </c>
      <c r="D39" s="83">
        <v>1</v>
      </c>
      <c r="E39" s="82">
        <v>0</v>
      </c>
      <c r="F39" s="82">
        <f t="shared" ref="F39:F44" si="2">E39*D39</f>
        <v>0</v>
      </c>
    </row>
    <row r="40" spans="1:6">
      <c r="A40" s="15"/>
      <c r="B40" s="96" t="s">
        <v>40</v>
      </c>
      <c r="C40" s="13" t="s">
        <v>6</v>
      </c>
      <c r="D40" s="83">
        <v>8</v>
      </c>
      <c r="E40" s="82">
        <v>0</v>
      </c>
      <c r="F40" s="82">
        <f t="shared" si="2"/>
        <v>0</v>
      </c>
    </row>
    <row r="41" spans="1:6">
      <c r="A41" s="139"/>
      <c r="B41" s="96" t="s">
        <v>35</v>
      </c>
      <c r="C41" s="13" t="s">
        <v>6</v>
      </c>
      <c r="D41" s="83">
        <v>8</v>
      </c>
      <c r="E41" s="82">
        <v>0</v>
      </c>
      <c r="F41" s="82">
        <f t="shared" si="2"/>
        <v>0</v>
      </c>
    </row>
    <row r="42" spans="1:6" ht="22.8">
      <c r="A42" s="15"/>
      <c r="B42" s="96" t="s">
        <v>81</v>
      </c>
      <c r="C42" s="13" t="s">
        <v>6</v>
      </c>
      <c r="D42" s="83">
        <v>1</v>
      </c>
      <c r="E42" s="82">
        <v>0</v>
      </c>
      <c r="F42" s="82">
        <f t="shared" si="2"/>
        <v>0</v>
      </c>
    </row>
    <row r="43" spans="1:6">
      <c r="A43" s="15"/>
      <c r="B43" s="96" t="s">
        <v>36</v>
      </c>
      <c r="C43" s="13" t="s">
        <v>6</v>
      </c>
      <c r="D43" s="83">
        <v>1</v>
      </c>
      <c r="E43" s="82">
        <v>0</v>
      </c>
      <c r="F43" s="82">
        <f t="shared" si="2"/>
        <v>0</v>
      </c>
    </row>
    <row r="44" spans="1:6">
      <c r="A44" s="15"/>
      <c r="B44" s="96" t="s">
        <v>113</v>
      </c>
      <c r="C44" s="13" t="s">
        <v>6</v>
      </c>
      <c r="D44" s="83">
        <v>1</v>
      </c>
      <c r="E44" s="82">
        <v>0</v>
      </c>
      <c r="F44" s="82">
        <f t="shared" si="2"/>
        <v>0</v>
      </c>
    </row>
    <row r="45" spans="1:6">
      <c r="A45" s="15"/>
      <c r="B45" s="96" t="s">
        <v>114</v>
      </c>
      <c r="C45" s="13" t="s">
        <v>6</v>
      </c>
      <c r="D45" s="83">
        <v>1</v>
      </c>
      <c r="E45" s="82">
        <v>0</v>
      </c>
      <c r="F45" s="82">
        <f>E45*D45</f>
        <v>0</v>
      </c>
    </row>
    <row r="46" spans="1:6" ht="22.8">
      <c r="A46" s="15"/>
      <c r="B46" s="12" t="s">
        <v>115</v>
      </c>
      <c r="C46" s="13" t="s">
        <v>6</v>
      </c>
      <c r="D46" s="1">
        <v>1</v>
      </c>
      <c r="E46" s="82">
        <v>0</v>
      </c>
      <c r="F46" s="1">
        <f>E46*D46</f>
        <v>0</v>
      </c>
    </row>
    <row r="47" spans="1:6" ht="31.2" customHeight="1">
      <c r="A47" s="15"/>
      <c r="B47" s="146" t="s">
        <v>116</v>
      </c>
      <c r="C47" s="13" t="s">
        <v>117</v>
      </c>
      <c r="D47" s="83">
        <v>1</v>
      </c>
      <c r="E47" s="82">
        <v>0</v>
      </c>
      <c r="F47" s="82">
        <f>E47*D47</f>
        <v>0</v>
      </c>
    </row>
    <row r="48" spans="1:6" ht="22.8">
      <c r="A48" s="15" t="s">
        <v>110</v>
      </c>
      <c r="B48" s="96" t="s">
        <v>118</v>
      </c>
      <c r="C48" s="13" t="s">
        <v>6</v>
      </c>
      <c r="D48" s="83">
        <v>1</v>
      </c>
      <c r="E48" s="82">
        <v>0</v>
      </c>
      <c r="F48" s="82">
        <f t="shared" ref="F48:F53" si="3">E48*D48</f>
        <v>0</v>
      </c>
    </row>
    <row r="49" spans="1:6" ht="22.8">
      <c r="A49" s="15"/>
      <c r="B49" s="96" t="s">
        <v>34</v>
      </c>
      <c r="C49" s="13" t="s">
        <v>6</v>
      </c>
      <c r="D49" s="83">
        <v>1</v>
      </c>
      <c r="E49" s="82">
        <v>0</v>
      </c>
      <c r="F49" s="82">
        <f t="shared" si="3"/>
        <v>0</v>
      </c>
    </row>
    <row r="50" spans="1:6">
      <c r="A50" s="15"/>
      <c r="B50" s="96" t="s">
        <v>40</v>
      </c>
      <c r="C50" s="13" t="s">
        <v>6</v>
      </c>
      <c r="D50" s="83">
        <v>5</v>
      </c>
      <c r="E50" s="82">
        <v>0</v>
      </c>
      <c r="F50" s="82">
        <f t="shared" si="3"/>
        <v>0</v>
      </c>
    </row>
    <row r="51" spans="1:6">
      <c r="A51" s="139"/>
      <c r="B51" s="96" t="s">
        <v>35</v>
      </c>
      <c r="C51" s="13" t="s">
        <v>6</v>
      </c>
      <c r="D51" s="83">
        <v>5</v>
      </c>
      <c r="E51" s="82">
        <v>0</v>
      </c>
      <c r="F51" s="82">
        <f t="shared" si="3"/>
        <v>0</v>
      </c>
    </row>
    <row r="52" spans="1:6" ht="22.8">
      <c r="A52" s="15"/>
      <c r="B52" s="96" t="s">
        <v>119</v>
      </c>
      <c r="C52" s="13" t="s">
        <v>6</v>
      </c>
      <c r="D52" s="83">
        <v>1</v>
      </c>
      <c r="E52" s="82">
        <v>0</v>
      </c>
      <c r="F52" s="82">
        <f t="shared" si="3"/>
        <v>0</v>
      </c>
    </row>
    <row r="53" spans="1:6">
      <c r="A53" s="15"/>
      <c r="B53" s="96" t="s">
        <v>36</v>
      </c>
      <c r="C53" s="13" t="s">
        <v>6</v>
      </c>
      <c r="D53" s="83">
        <v>1</v>
      </c>
      <c r="E53" s="82">
        <v>0</v>
      </c>
      <c r="F53" s="82">
        <f t="shared" si="3"/>
        <v>0</v>
      </c>
    </row>
    <row r="54" spans="1:6" ht="22.8">
      <c r="A54" s="15" t="s">
        <v>111</v>
      </c>
      <c r="B54" s="96" t="s">
        <v>120</v>
      </c>
      <c r="C54" s="13" t="s">
        <v>6</v>
      </c>
      <c r="D54" s="83">
        <v>1</v>
      </c>
      <c r="E54" s="82">
        <v>0</v>
      </c>
      <c r="F54" s="82">
        <f t="shared" ref="F54:F59" si="4">E54*D54</f>
        <v>0</v>
      </c>
    </row>
    <row r="55" spans="1:6" ht="22.8">
      <c r="A55" s="15"/>
      <c r="B55" s="96" t="s">
        <v>34</v>
      </c>
      <c r="C55" s="13" t="s">
        <v>6</v>
      </c>
      <c r="D55" s="83">
        <v>1</v>
      </c>
      <c r="E55" s="82">
        <v>0</v>
      </c>
      <c r="F55" s="82">
        <f t="shared" si="4"/>
        <v>0</v>
      </c>
    </row>
    <row r="56" spans="1:6">
      <c r="A56" s="15"/>
      <c r="B56" s="96" t="s">
        <v>40</v>
      </c>
      <c r="C56" s="13" t="s">
        <v>6</v>
      </c>
      <c r="D56" s="83">
        <v>2</v>
      </c>
      <c r="E56" s="82">
        <v>0</v>
      </c>
      <c r="F56" s="82">
        <f t="shared" si="4"/>
        <v>0</v>
      </c>
    </row>
    <row r="57" spans="1:6">
      <c r="A57" s="139"/>
      <c r="B57" s="96" t="s">
        <v>35</v>
      </c>
      <c r="C57" s="13" t="s">
        <v>6</v>
      </c>
      <c r="D57" s="83">
        <v>2</v>
      </c>
      <c r="E57" s="82">
        <v>0</v>
      </c>
      <c r="F57" s="82">
        <f t="shared" si="4"/>
        <v>0</v>
      </c>
    </row>
    <row r="58" spans="1:6" ht="22.2" customHeight="1">
      <c r="A58" s="15"/>
      <c r="B58" s="96" t="s">
        <v>121</v>
      </c>
      <c r="C58" s="13" t="s">
        <v>6</v>
      </c>
      <c r="D58" s="83">
        <v>1</v>
      </c>
      <c r="E58" s="82">
        <v>0</v>
      </c>
      <c r="F58" s="82">
        <f t="shared" si="4"/>
        <v>0</v>
      </c>
    </row>
    <row r="59" spans="1:6">
      <c r="A59" s="15"/>
      <c r="B59" s="96" t="s">
        <v>36</v>
      </c>
      <c r="C59" s="13" t="s">
        <v>6</v>
      </c>
      <c r="D59" s="83">
        <v>1</v>
      </c>
      <c r="E59" s="82">
        <v>0</v>
      </c>
      <c r="F59" s="82">
        <f t="shared" si="4"/>
        <v>0</v>
      </c>
    </row>
    <row r="60" spans="1:6">
      <c r="A60" s="15"/>
      <c r="B60" s="96"/>
      <c r="D60" s="83"/>
      <c r="E60" s="82"/>
      <c r="F60" s="82"/>
    </row>
    <row r="61" spans="1:6" ht="91.2">
      <c r="A61" s="15" t="s">
        <v>112</v>
      </c>
      <c r="B61" s="146" t="s">
        <v>122</v>
      </c>
      <c r="C61" s="13" t="s">
        <v>117</v>
      </c>
      <c r="D61" s="83">
        <v>1</v>
      </c>
      <c r="E61" s="82">
        <v>0</v>
      </c>
      <c r="F61" s="82">
        <f t="shared" ref="F61" si="5">E61*D61</f>
        <v>0</v>
      </c>
    </row>
    <row r="62" spans="1:6">
      <c r="A62" s="15"/>
      <c r="B62" s="96"/>
      <c r="D62" s="83"/>
      <c r="E62" s="82"/>
      <c r="F62" s="82"/>
    </row>
    <row r="63" spans="1:6">
      <c r="A63" s="15" t="s">
        <v>75</v>
      </c>
      <c r="B63" s="96" t="s">
        <v>30</v>
      </c>
      <c r="C63" s="52" t="s">
        <v>43</v>
      </c>
      <c r="D63" s="83">
        <v>1</v>
      </c>
      <c r="E63" s="82">
        <v>0</v>
      </c>
      <c r="F63" s="82">
        <f>E63*D63</f>
        <v>0</v>
      </c>
    </row>
    <row r="64" spans="1:6">
      <c r="A64" s="15"/>
      <c r="B64" s="96"/>
      <c r="D64" s="83"/>
      <c r="E64" s="82"/>
      <c r="F64" s="82"/>
    </row>
    <row r="65" spans="1:6">
      <c r="A65" s="15" t="s">
        <v>76</v>
      </c>
      <c r="B65" s="96" t="s">
        <v>94</v>
      </c>
      <c r="C65" s="13" t="s">
        <v>7</v>
      </c>
      <c r="D65" s="83">
        <v>110</v>
      </c>
      <c r="E65" s="82">
        <v>0</v>
      </c>
      <c r="F65" s="82">
        <f>E65*D65</f>
        <v>0</v>
      </c>
    </row>
    <row r="66" spans="1:6">
      <c r="A66" s="15"/>
      <c r="B66" s="96"/>
      <c r="D66" s="83"/>
      <c r="E66" s="82"/>
      <c r="F66" s="82"/>
    </row>
    <row r="67" spans="1:6">
      <c r="A67" s="15" t="s">
        <v>78</v>
      </c>
      <c r="B67" s="96" t="s">
        <v>66</v>
      </c>
      <c r="C67" s="13" t="s">
        <v>7</v>
      </c>
      <c r="D67" s="83">
        <v>25</v>
      </c>
      <c r="E67" s="82">
        <v>0</v>
      </c>
      <c r="F67" s="82">
        <f>E67*D67</f>
        <v>0</v>
      </c>
    </row>
    <row r="68" spans="1:6">
      <c r="A68" s="15"/>
      <c r="B68" s="96"/>
      <c r="D68" s="83"/>
      <c r="E68" s="82"/>
      <c r="F68" s="82"/>
    </row>
    <row r="69" spans="1:6" ht="20.399999999999999" customHeight="1">
      <c r="A69" s="15" t="s">
        <v>79</v>
      </c>
      <c r="B69" s="96" t="s">
        <v>123</v>
      </c>
      <c r="C69" s="13" t="s">
        <v>7</v>
      </c>
      <c r="D69" s="83">
        <v>165</v>
      </c>
      <c r="E69" s="82">
        <v>0</v>
      </c>
      <c r="F69" s="82">
        <f>D69*E69</f>
        <v>0</v>
      </c>
    </row>
    <row r="70" spans="1:6">
      <c r="A70" s="15"/>
      <c r="B70" s="96"/>
      <c r="D70" s="83"/>
      <c r="E70" s="82"/>
      <c r="F70" s="82"/>
    </row>
    <row r="71" spans="1:6">
      <c r="A71" s="15" t="s">
        <v>83</v>
      </c>
      <c r="B71" s="96" t="s">
        <v>124</v>
      </c>
      <c r="C71" s="13" t="s">
        <v>7</v>
      </c>
      <c r="D71" s="83">
        <v>320</v>
      </c>
      <c r="E71" s="82">
        <v>0</v>
      </c>
      <c r="F71" s="82">
        <f>D71*E71</f>
        <v>0</v>
      </c>
    </row>
    <row r="72" spans="1:6">
      <c r="A72" s="15" t="s">
        <v>125</v>
      </c>
      <c r="B72" s="96" t="s">
        <v>126</v>
      </c>
      <c r="C72" s="13" t="s">
        <v>7</v>
      </c>
      <c r="D72" s="83">
        <v>375</v>
      </c>
      <c r="E72" s="82">
        <v>0</v>
      </c>
      <c r="F72" s="82">
        <f>D72*E72</f>
        <v>0</v>
      </c>
    </row>
    <row r="73" spans="1:6" ht="22.8">
      <c r="A73" s="15" t="s">
        <v>127</v>
      </c>
      <c r="B73" s="96" t="s">
        <v>104</v>
      </c>
      <c r="C73" s="13" t="s">
        <v>7</v>
      </c>
      <c r="D73" s="83">
        <v>375</v>
      </c>
      <c r="E73" s="82">
        <v>0</v>
      </c>
      <c r="F73" s="82">
        <f>D73*E73</f>
        <v>0</v>
      </c>
    </row>
    <row r="74" spans="1:6">
      <c r="A74" s="15"/>
      <c r="B74" s="96"/>
      <c r="D74" s="83"/>
      <c r="E74" s="82"/>
      <c r="F74" s="82"/>
    </row>
    <row r="75" spans="1:6">
      <c r="A75" s="15" t="s">
        <v>93</v>
      </c>
      <c r="B75" s="96" t="s">
        <v>128</v>
      </c>
      <c r="C75" s="13" t="s">
        <v>7</v>
      </c>
      <c r="D75" s="83">
        <v>300</v>
      </c>
      <c r="E75" s="82">
        <v>0</v>
      </c>
      <c r="F75" s="82">
        <f>D75*E75</f>
        <v>0</v>
      </c>
    </row>
    <row r="76" spans="1:6">
      <c r="A76" s="15"/>
      <c r="B76" s="96"/>
      <c r="D76" s="83"/>
      <c r="E76" s="82"/>
      <c r="F76" s="82"/>
    </row>
    <row r="77" spans="1:6">
      <c r="A77" s="15" t="s">
        <v>96</v>
      </c>
      <c r="B77" s="96" t="s">
        <v>11</v>
      </c>
      <c r="C77" s="52" t="s">
        <v>43</v>
      </c>
      <c r="D77" s="83">
        <v>1</v>
      </c>
      <c r="E77" s="82">
        <v>0</v>
      </c>
      <c r="F77" s="82">
        <f>D77*E77</f>
        <v>0</v>
      </c>
    </row>
    <row r="78" spans="1:6">
      <c r="A78" s="15"/>
      <c r="B78" s="96"/>
      <c r="D78" s="83"/>
      <c r="E78" s="82"/>
      <c r="F78" s="82"/>
    </row>
    <row r="79" spans="1:6" ht="15" customHeight="1">
      <c r="A79" s="148"/>
      <c r="B79" s="149" t="str">
        <f>B6</f>
        <v>2. ELEKTRO MATERIJAL I OPREMA</v>
      </c>
      <c r="C79" s="150"/>
      <c r="D79" s="151"/>
      <c r="E79" s="152" t="s">
        <v>19</v>
      </c>
      <c r="F79" s="153">
        <f>SUM(F8:F77)</f>
        <v>0</v>
      </c>
    </row>
    <row r="80" spans="1:6" ht="27" customHeight="1">
      <c r="E80" s="14"/>
      <c r="F80" s="14"/>
    </row>
    <row r="81" spans="5:6" ht="15" customHeight="1">
      <c r="E81" s="14"/>
      <c r="F81" s="14"/>
    </row>
    <row r="82" spans="5:6" ht="27" customHeight="1">
      <c r="E82" s="14"/>
      <c r="F82" s="14"/>
    </row>
    <row r="83" spans="5:6" ht="27" customHeight="1">
      <c r="E83" s="14"/>
      <c r="F83" s="14"/>
    </row>
    <row r="84" spans="5:6">
      <c r="E84" s="14"/>
      <c r="F84" s="14"/>
    </row>
    <row r="85" spans="5:6">
      <c r="E85" s="14"/>
      <c r="F85" s="14"/>
    </row>
    <row r="86" spans="5:6">
      <c r="E86" s="14"/>
      <c r="F86" s="14"/>
    </row>
    <row r="87" spans="5:6">
      <c r="E87" s="14"/>
      <c r="F87" s="14"/>
    </row>
    <row r="88" spans="5:6">
      <c r="E88" s="14"/>
      <c r="F88" s="14"/>
    </row>
    <row r="89" spans="5:6">
      <c r="E89" s="14"/>
      <c r="F89" s="14"/>
    </row>
    <row r="90" spans="5:6">
      <c r="E90" s="14"/>
      <c r="F90" s="14"/>
    </row>
    <row r="91" spans="5:6">
      <c r="E91" s="14"/>
      <c r="F91" s="14"/>
    </row>
    <row r="92" spans="5:6">
      <c r="E92" s="14"/>
      <c r="F92" s="14"/>
    </row>
    <row r="93" spans="5:6">
      <c r="E93" s="14"/>
      <c r="F93" s="14"/>
    </row>
    <row r="94" spans="5:6">
      <c r="E94" s="14"/>
      <c r="F94" s="14"/>
    </row>
    <row r="95" spans="5:6">
      <c r="E95" s="14"/>
      <c r="F95" s="14"/>
    </row>
    <row r="96" spans="5:6">
      <c r="E96" s="14"/>
      <c r="F96" s="14"/>
    </row>
    <row r="97" spans="5:6">
      <c r="E97" s="14"/>
      <c r="F97" s="14"/>
    </row>
    <row r="98" spans="5:6">
      <c r="E98" s="14"/>
      <c r="F98" s="14"/>
    </row>
    <row r="99" spans="5:6">
      <c r="E99" s="14"/>
      <c r="F99" s="14"/>
    </row>
    <row r="100" spans="5:6">
      <c r="E100" s="14"/>
      <c r="F100" s="14"/>
    </row>
    <row r="101" spans="5:6">
      <c r="E101" s="14"/>
      <c r="F101" s="14"/>
    </row>
    <row r="102" spans="5:6">
      <c r="E102" s="14"/>
      <c r="F102" s="14"/>
    </row>
    <row r="103" spans="5:6">
      <c r="E103" s="14"/>
      <c r="F103" s="14"/>
    </row>
    <row r="104" spans="5:6">
      <c r="E104" s="14"/>
      <c r="F104" s="14"/>
    </row>
    <row r="105" spans="5:6">
      <c r="E105" s="14"/>
      <c r="F105" s="14"/>
    </row>
    <row r="106" spans="5:6">
      <c r="E106" s="14"/>
      <c r="F106" s="14"/>
    </row>
    <row r="107" spans="5:6">
      <c r="E107" s="14"/>
      <c r="F107" s="14"/>
    </row>
    <row r="108" spans="5:6">
      <c r="E108" s="14"/>
      <c r="F108" s="14"/>
    </row>
    <row r="109" spans="5:6">
      <c r="E109" s="14"/>
      <c r="F109" s="14"/>
    </row>
    <row r="110" spans="5:6">
      <c r="E110" s="14"/>
      <c r="F110" s="14"/>
    </row>
    <row r="111" spans="5:6">
      <c r="E111" s="14"/>
      <c r="F111" s="14"/>
    </row>
    <row r="112" spans="5:6">
      <c r="E112" s="14"/>
      <c r="F112" s="14"/>
    </row>
    <row r="113" spans="5:6">
      <c r="E113" s="14"/>
      <c r="F113" s="14"/>
    </row>
    <row r="114" spans="5:6">
      <c r="E114" s="14"/>
      <c r="F114" s="14"/>
    </row>
    <row r="115" spans="5:6">
      <c r="E115" s="14"/>
      <c r="F115" s="14"/>
    </row>
    <row r="116" spans="5:6">
      <c r="E116" s="14"/>
      <c r="F116" s="14"/>
    </row>
    <row r="117" spans="5:6">
      <c r="E117" s="14"/>
      <c r="F117" s="14"/>
    </row>
    <row r="118" spans="5:6">
      <c r="E118" s="14"/>
      <c r="F118" s="14"/>
    </row>
    <row r="119" spans="5:6">
      <c r="E119" s="14"/>
      <c r="F119" s="14"/>
    </row>
    <row r="120" spans="5:6">
      <c r="E120" s="14"/>
      <c r="F120" s="14"/>
    </row>
    <row r="121" spans="5:6">
      <c r="E121" s="14"/>
      <c r="F121" s="14"/>
    </row>
    <row r="122" spans="5:6">
      <c r="E122" s="14"/>
      <c r="F122" s="14"/>
    </row>
    <row r="123" spans="5:6">
      <c r="E123" s="14"/>
      <c r="F123" s="14"/>
    </row>
    <row r="124" spans="5:6">
      <c r="E124" s="14"/>
      <c r="F124" s="14"/>
    </row>
    <row r="125" spans="5:6">
      <c r="E125" s="14"/>
      <c r="F125" s="14"/>
    </row>
    <row r="126" spans="5:6">
      <c r="E126" s="14"/>
      <c r="F126" s="14"/>
    </row>
    <row r="127" spans="5:6">
      <c r="E127" s="14"/>
      <c r="F127" s="14"/>
    </row>
    <row r="128" spans="5:6">
      <c r="E128" s="14"/>
      <c r="F128" s="14"/>
    </row>
    <row r="129" spans="5:6">
      <c r="E129" s="14"/>
      <c r="F129" s="14"/>
    </row>
    <row r="130" spans="5:6">
      <c r="E130" s="14"/>
      <c r="F130" s="14"/>
    </row>
    <row r="131" spans="5:6">
      <c r="E131" s="14"/>
      <c r="F131" s="14"/>
    </row>
    <row r="132" spans="5:6">
      <c r="E132" s="14"/>
      <c r="F132" s="14"/>
    </row>
    <row r="133" spans="5:6">
      <c r="E133" s="14"/>
      <c r="F133" s="14"/>
    </row>
    <row r="134" spans="5:6">
      <c r="E134" s="14"/>
      <c r="F134" s="14"/>
    </row>
    <row r="135" spans="5:6">
      <c r="E135" s="14"/>
      <c r="F135" s="14"/>
    </row>
    <row r="136" spans="5:6">
      <c r="E136" s="14"/>
      <c r="F136" s="14"/>
    </row>
    <row r="137" spans="5:6">
      <c r="E137" s="14"/>
      <c r="F137" s="14"/>
    </row>
    <row r="138" spans="5:6">
      <c r="E138" s="14"/>
      <c r="F138" s="14"/>
    </row>
    <row r="139" spans="5:6">
      <c r="E139" s="14"/>
      <c r="F139" s="14"/>
    </row>
    <row r="140" spans="5:6">
      <c r="E140" s="14"/>
      <c r="F140" s="14"/>
    </row>
    <row r="141" spans="5:6">
      <c r="E141" s="14"/>
      <c r="F141" s="14"/>
    </row>
    <row r="142" spans="5:6">
      <c r="E142" s="14"/>
      <c r="F142" s="14"/>
    </row>
    <row r="143" spans="5:6">
      <c r="E143" s="14"/>
      <c r="F143" s="14"/>
    </row>
    <row r="144" spans="5:6">
      <c r="E144" s="14"/>
      <c r="F144" s="14"/>
    </row>
    <row r="145" spans="5:6">
      <c r="E145" s="14"/>
      <c r="F145" s="14"/>
    </row>
    <row r="146" spans="5:6">
      <c r="E146" s="14"/>
      <c r="F146" s="14"/>
    </row>
    <row r="147" spans="5:6">
      <c r="E147" s="14"/>
      <c r="F147" s="14"/>
    </row>
    <row r="148" spans="5:6">
      <c r="E148" s="14"/>
      <c r="F148" s="14"/>
    </row>
    <row r="149" spans="5:6">
      <c r="E149" s="14"/>
      <c r="F149" s="14"/>
    </row>
    <row r="150" spans="5:6">
      <c r="E150" s="14"/>
      <c r="F150" s="14"/>
    </row>
    <row r="151" spans="5:6">
      <c r="E151" s="14"/>
      <c r="F151" s="14"/>
    </row>
    <row r="152" spans="5:6">
      <c r="E152" s="14"/>
      <c r="F152" s="14"/>
    </row>
    <row r="153" spans="5:6">
      <c r="E153" s="14"/>
      <c r="F153" s="14"/>
    </row>
    <row r="154" spans="5:6">
      <c r="E154" s="14"/>
      <c r="F154" s="14"/>
    </row>
    <row r="155" spans="5:6">
      <c r="E155" s="14"/>
      <c r="F155" s="14"/>
    </row>
    <row r="156" spans="5:6">
      <c r="E156" s="14"/>
      <c r="F156" s="14"/>
    </row>
    <row r="157" spans="5:6">
      <c r="E157" s="14"/>
      <c r="F157" s="14"/>
    </row>
    <row r="158" spans="5:6">
      <c r="E158" s="14"/>
      <c r="F158" s="14"/>
    </row>
    <row r="159" spans="5:6">
      <c r="E159" s="14"/>
      <c r="F159" s="14"/>
    </row>
    <row r="160" spans="5:6">
      <c r="E160" s="14"/>
      <c r="F160" s="14"/>
    </row>
    <row r="161" spans="5:6">
      <c r="E161" s="14"/>
      <c r="F161" s="14"/>
    </row>
    <row r="162" spans="5:6">
      <c r="E162" s="14"/>
      <c r="F162" s="14"/>
    </row>
    <row r="163" spans="5:6">
      <c r="E163" s="14"/>
      <c r="F163" s="14"/>
    </row>
    <row r="164" spans="5:6">
      <c r="E164" s="14"/>
      <c r="F164" s="14"/>
    </row>
    <row r="165" spans="5:6">
      <c r="E165" s="14"/>
      <c r="F165" s="14"/>
    </row>
    <row r="166" spans="5:6">
      <c r="E166" s="14"/>
      <c r="F166" s="14"/>
    </row>
    <row r="167" spans="5:6">
      <c r="E167" s="14"/>
      <c r="F167" s="14"/>
    </row>
    <row r="168" spans="5:6">
      <c r="E168" s="14"/>
      <c r="F168" s="14"/>
    </row>
    <row r="169" spans="5:6">
      <c r="E169" s="14"/>
      <c r="F169" s="14"/>
    </row>
    <row r="170" spans="5:6">
      <c r="E170" s="14"/>
      <c r="F170" s="14"/>
    </row>
    <row r="171" spans="5:6">
      <c r="E171" s="14"/>
      <c r="F171" s="14"/>
    </row>
    <row r="172" spans="5:6">
      <c r="E172" s="14"/>
      <c r="F172" s="14"/>
    </row>
    <row r="173" spans="5:6">
      <c r="E173" s="14"/>
      <c r="F173" s="14"/>
    </row>
    <row r="174" spans="5:6">
      <c r="E174" s="14"/>
      <c r="F174" s="14"/>
    </row>
    <row r="175" spans="5:6">
      <c r="E175" s="14"/>
      <c r="F175" s="14"/>
    </row>
    <row r="176" spans="5:6">
      <c r="E176" s="14"/>
      <c r="F176" s="14"/>
    </row>
    <row r="177" spans="5:6">
      <c r="E177" s="14"/>
      <c r="F177" s="14"/>
    </row>
    <row r="178" spans="5:6">
      <c r="E178" s="14"/>
      <c r="F178" s="14"/>
    </row>
    <row r="179" spans="5:6">
      <c r="E179" s="14"/>
      <c r="F179" s="14"/>
    </row>
    <row r="180" spans="5:6">
      <c r="E180" s="14"/>
      <c r="F180" s="14"/>
    </row>
    <row r="181" spans="5:6">
      <c r="E181" s="14"/>
      <c r="F181" s="14"/>
    </row>
    <row r="182" spans="5:6">
      <c r="E182" s="14"/>
      <c r="F182" s="14"/>
    </row>
    <row r="183" spans="5:6">
      <c r="E183" s="14"/>
      <c r="F183" s="14"/>
    </row>
    <row r="184" spans="5:6">
      <c r="E184" s="14"/>
      <c r="F184" s="14"/>
    </row>
    <row r="185" spans="5:6">
      <c r="E185" s="14"/>
      <c r="F185" s="14"/>
    </row>
    <row r="186" spans="5:6">
      <c r="E186" s="14"/>
      <c r="F186" s="14"/>
    </row>
    <row r="187" spans="5:6">
      <c r="E187" s="14"/>
      <c r="F187" s="14"/>
    </row>
    <row r="188" spans="5:6">
      <c r="E188" s="14"/>
      <c r="F188" s="14"/>
    </row>
    <row r="189" spans="5:6">
      <c r="E189" s="14"/>
      <c r="F189" s="14"/>
    </row>
    <row r="190" spans="5:6">
      <c r="E190" s="14"/>
      <c r="F190" s="14"/>
    </row>
    <row r="191" spans="5:6">
      <c r="E191" s="14"/>
      <c r="F191" s="14"/>
    </row>
    <row r="192" spans="5:6">
      <c r="E192" s="14"/>
      <c r="F192" s="14"/>
    </row>
    <row r="193" spans="5:6">
      <c r="E193" s="14"/>
      <c r="F193" s="14"/>
    </row>
    <row r="194" spans="5:6">
      <c r="E194" s="14"/>
      <c r="F194" s="14"/>
    </row>
    <row r="195" spans="5:6">
      <c r="E195" s="14"/>
      <c r="F195" s="14"/>
    </row>
    <row r="196" spans="5:6">
      <c r="E196" s="14"/>
      <c r="F196" s="14"/>
    </row>
    <row r="197" spans="5:6">
      <c r="E197" s="14"/>
      <c r="F197" s="14"/>
    </row>
    <row r="198" spans="5:6">
      <c r="E198" s="14"/>
      <c r="F198" s="14"/>
    </row>
    <row r="199" spans="5:6">
      <c r="E199" s="14"/>
      <c r="F199" s="14"/>
    </row>
    <row r="200" spans="5:6">
      <c r="E200" s="14"/>
      <c r="F200" s="14"/>
    </row>
    <row r="201" spans="5:6">
      <c r="E201" s="14"/>
      <c r="F201" s="14"/>
    </row>
    <row r="202" spans="5:6">
      <c r="E202" s="14"/>
      <c r="F202" s="14"/>
    </row>
    <row r="203" spans="5:6">
      <c r="E203" s="14"/>
      <c r="F203" s="14"/>
    </row>
    <row r="204" spans="5:6">
      <c r="E204" s="14"/>
      <c r="F204" s="14"/>
    </row>
    <row r="205" spans="5:6">
      <c r="E205" s="14"/>
      <c r="F205" s="14"/>
    </row>
    <row r="206" spans="5:6">
      <c r="E206" s="14"/>
      <c r="F206" s="14"/>
    </row>
    <row r="207" spans="5:6">
      <c r="E207" s="14"/>
      <c r="F207" s="14"/>
    </row>
    <row r="208" spans="5:6">
      <c r="E208" s="14"/>
      <c r="F208" s="14"/>
    </row>
    <row r="209" spans="5:6">
      <c r="E209" s="14"/>
      <c r="F209" s="14"/>
    </row>
    <row r="210" spans="5:6">
      <c r="E210" s="14"/>
      <c r="F210" s="14"/>
    </row>
    <row r="211" spans="5:6">
      <c r="E211" s="14"/>
      <c r="F211" s="14"/>
    </row>
    <row r="212" spans="5:6">
      <c r="E212" s="14"/>
      <c r="F212" s="14"/>
    </row>
    <row r="213" spans="5:6">
      <c r="E213" s="14"/>
      <c r="F213" s="14"/>
    </row>
    <row r="214" spans="5:6">
      <c r="E214" s="14"/>
      <c r="F214" s="14"/>
    </row>
    <row r="215" spans="5:6">
      <c r="E215" s="14"/>
      <c r="F215" s="14"/>
    </row>
    <row r="216" spans="5:6">
      <c r="E216" s="14"/>
      <c r="F216" s="14"/>
    </row>
    <row r="217" spans="5:6">
      <c r="E217" s="14"/>
      <c r="F217" s="14"/>
    </row>
    <row r="218" spans="5:6">
      <c r="E218" s="14"/>
      <c r="F218" s="14"/>
    </row>
    <row r="219" spans="5:6">
      <c r="E219" s="14"/>
      <c r="F219" s="14"/>
    </row>
    <row r="220" spans="5:6">
      <c r="E220" s="14"/>
      <c r="F220" s="14"/>
    </row>
    <row r="221" spans="5:6">
      <c r="E221" s="14"/>
      <c r="F221" s="14"/>
    </row>
    <row r="222" spans="5:6">
      <c r="E222" s="14"/>
      <c r="F222" s="14"/>
    </row>
    <row r="223" spans="5:6">
      <c r="E223" s="14"/>
      <c r="F223" s="14"/>
    </row>
    <row r="224" spans="5:6">
      <c r="E224" s="14"/>
      <c r="F224" s="14"/>
    </row>
    <row r="225" spans="5:6">
      <c r="E225" s="14"/>
      <c r="F225" s="14"/>
    </row>
    <row r="226" spans="5:6">
      <c r="E226" s="14"/>
      <c r="F226" s="14"/>
    </row>
    <row r="227" spans="5:6">
      <c r="E227" s="14"/>
      <c r="F227" s="14"/>
    </row>
    <row r="228" spans="5:6">
      <c r="E228" s="14"/>
      <c r="F228" s="14"/>
    </row>
    <row r="229" spans="5:6">
      <c r="E229" s="14"/>
      <c r="F229" s="14"/>
    </row>
    <row r="230" spans="5:6">
      <c r="E230" s="14"/>
      <c r="F230" s="14"/>
    </row>
    <row r="231" spans="5:6">
      <c r="E231" s="14"/>
      <c r="F231" s="14"/>
    </row>
    <row r="232" spans="5:6">
      <c r="E232" s="14"/>
      <c r="F232" s="14"/>
    </row>
    <row r="233" spans="5:6">
      <c r="E233" s="14"/>
      <c r="F233" s="14"/>
    </row>
    <row r="234" spans="5:6">
      <c r="E234" s="14"/>
      <c r="F234" s="14"/>
    </row>
    <row r="235" spans="5:6">
      <c r="E235" s="14"/>
      <c r="F235" s="14"/>
    </row>
    <row r="236" spans="5:6">
      <c r="E236" s="14"/>
      <c r="F236" s="14"/>
    </row>
    <row r="237" spans="5:6">
      <c r="E237" s="14"/>
      <c r="F237" s="14"/>
    </row>
    <row r="238" spans="5:6">
      <c r="E238" s="14"/>
      <c r="F238" s="14"/>
    </row>
    <row r="239" spans="5:6">
      <c r="E239" s="14"/>
      <c r="F239" s="14"/>
    </row>
    <row r="240" spans="5:6">
      <c r="E240" s="14"/>
      <c r="F240" s="14"/>
    </row>
    <row r="241" spans="5:6">
      <c r="E241" s="14"/>
      <c r="F241" s="14"/>
    </row>
    <row r="242" spans="5:6">
      <c r="E242" s="14"/>
      <c r="F242" s="14"/>
    </row>
    <row r="243" spans="5:6">
      <c r="E243" s="14"/>
      <c r="F243" s="14"/>
    </row>
    <row r="244" spans="5:6">
      <c r="E244" s="14"/>
      <c r="F244" s="14"/>
    </row>
    <row r="245" spans="5:6">
      <c r="E245" s="14"/>
      <c r="F245" s="14"/>
    </row>
    <row r="246" spans="5:6">
      <c r="E246" s="14"/>
      <c r="F246" s="14"/>
    </row>
    <row r="247" spans="5:6">
      <c r="E247" s="14"/>
      <c r="F247" s="14"/>
    </row>
    <row r="248" spans="5:6">
      <c r="E248" s="14"/>
      <c r="F248" s="14"/>
    </row>
    <row r="249" spans="5:6">
      <c r="E249" s="14"/>
      <c r="F249" s="14"/>
    </row>
    <row r="250" spans="5:6">
      <c r="E250" s="14"/>
      <c r="F250" s="14"/>
    </row>
    <row r="251" spans="5:6">
      <c r="E251" s="14"/>
      <c r="F251" s="14"/>
    </row>
    <row r="252" spans="5:6">
      <c r="E252" s="14"/>
      <c r="F252" s="14"/>
    </row>
    <row r="253" spans="5:6">
      <c r="E253" s="14"/>
      <c r="F253" s="14"/>
    </row>
    <row r="254" spans="5:6">
      <c r="E254" s="14"/>
      <c r="F254" s="14"/>
    </row>
    <row r="255" spans="5:6">
      <c r="E255" s="14"/>
      <c r="F255" s="14"/>
    </row>
    <row r="256" spans="5:6">
      <c r="E256" s="14"/>
      <c r="F256" s="14"/>
    </row>
    <row r="257" spans="5:6">
      <c r="E257" s="14"/>
      <c r="F257" s="14"/>
    </row>
    <row r="258" spans="5:6">
      <c r="E258" s="14"/>
      <c r="F258" s="14"/>
    </row>
    <row r="259" spans="5:6">
      <c r="E259" s="14"/>
      <c r="F259" s="14"/>
    </row>
    <row r="260" spans="5:6">
      <c r="E260" s="14"/>
      <c r="F260" s="14"/>
    </row>
    <row r="261" spans="5:6">
      <c r="E261" s="14"/>
      <c r="F261" s="14"/>
    </row>
    <row r="262" spans="5:6">
      <c r="E262" s="14"/>
      <c r="F262" s="14"/>
    </row>
    <row r="263" spans="5:6">
      <c r="E263" s="14"/>
      <c r="F263" s="14"/>
    </row>
    <row r="264" spans="5:6">
      <c r="E264" s="14"/>
      <c r="F264" s="14"/>
    </row>
    <row r="265" spans="5:6">
      <c r="E265" s="14"/>
      <c r="F265" s="14"/>
    </row>
    <row r="266" spans="5:6">
      <c r="E266" s="14"/>
      <c r="F266" s="14"/>
    </row>
    <row r="267" spans="5:6">
      <c r="E267" s="14"/>
      <c r="F267" s="14"/>
    </row>
    <row r="268" spans="5:6">
      <c r="E268" s="14"/>
      <c r="F268" s="14"/>
    </row>
    <row r="269" spans="5:6">
      <c r="E269" s="14"/>
      <c r="F269" s="14"/>
    </row>
    <row r="270" spans="5:6">
      <c r="E270" s="14"/>
      <c r="F270" s="14"/>
    </row>
    <row r="271" spans="5:6">
      <c r="E271" s="14"/>
      <c r="F271" s="14"/>
    </row>
    <row r="272" spans="5:6">
      <c r="E272" s="14"/>
      <c r="F272" s="14"/>
    </row>
    <row r="273" spans="5:6">
      <c r="E273" s="14"/>
      <c r="F273" s="14"/>
    </row>
    <row r="274" spans="5:6">
      <c r="E274" s="14"/>
      <c r="F274" s="14"/>
    </row>
    <row r="275" spans="5:6">
      <c r="E275" s="14"/>
      <c r="F275" s="14"/>
    </row>
    <row r="276" spans="5:6">
      <c r="E276" s="14"/>
      <c r="F276" s="14"/>
    </row>
    <row r="277" spans="5:6">
      <c r="E277" s="14"/>
      <c r="F277" s="14"/>
    </row>
    <row r="278" spans="5:6">
      <c r="E278" s="14"/>
      <c r="F278" s="14"/>
    </row>
    <row r="279" spans="5:6">
      <c r="E279" s="14"/>
      <c r="F279" s="14"/>
    </row>
    <row r="280" spans="5:6">
      <c r="E280" s="14"/>
      <c r="F280" s="14"/>
    </row>
    <row r="281" spans="5:6">
      <c r="E281" s="14"/>
      <c r="F281" s="14"/>
    </row>
    <row r="282" spans="5:6">
      <c r="E282" s="14"/>
      <c r="F282" s="14"/>
    </row>
    <row r="283" spans="5:6">
      <c r="E283" s="14"/>
      <c r="F283" s="14"/>
    </row>
    <row r="284" spans="5:6">
      <c r="E284" s="14"/>
      <c r="F284" s="14"/>
    </row>
    <row r="285" spans="5:6">
      <c r="E285" s="14"/>
      <c r="F285" s="14"/>
    </row>
    <row r="286" spans="5:6">
      <c r="E286" s="14"/>
      <c r="F286" s="14"/>
    </row>
    <row r="287" spans="5:6">
      <c r="E287" s="14"/>
      <c r="F287" s="14"/>
    </row>
    <row r="288" spans="5:6">
      <c r="E288" s="14"/>
      <c r="F288" s="14"/>
    </row>
    <row r="289" spans="5:6">
      <c r="E289" s="14"/>
      <c r="F289" s="14"/>
    </row>
    <row r="290" spans="5:6">
      <c r="E290" s="14"/>
      <c r="F290" s="14"/>
    </row>
    <row r="291" spans="5:6">
      <c r="E291" s="14"/>
      <c r="F291" s="14"/>
    </row>
    <row r="292" spans="5:6">
      <c r="E292" s="14"/>
      <c r="F292" s="14"/>
    </row>
    <row r="293" spans="5:6">
      <c r="E293" s="14"/>
      <c r="F293" s="14"/>
    </row>
    <row r="294" spans="5:6">
      <c r="E294" s="14"/>
      <c r="F294" s="14"/>
    </row>
    <row r="295" spans="5:6">
      <c r="E295" s="14"/>
      <c r="F295" s="14"/>
    </row>
    <row r="296" spans="5:6">
      <c r="E296" s="14"/>
      <c r="F296" s="14"/>
    </row>
    <row r="297" spans="5:6">
      <c r="E297" s="14"/>
      <c r="F297" s="14"/>
    </row>
    <row r="298" spans="5:6">
      <c r="E298" s="14"/>
      <c r="F298" s="14"/>
    </row>
    <row r="299" spans="5:6">
      <c r="E299" s="14"/>
      <c r="F299" s="14"/>
    </row>
    <row r="300" spans="5:6">
      <c r="E300" s="14"/>
      <c r="F300" s="14"/>
    </row>
    <row r="301" spans="5:6">
      <c r="E301" s="14"/>
      <c r="F301" s="14"/>
    </row>
    <row r="302" spans="5:6">
      <c r="E302" s="14"/>
      <c r="F302" s="14"/>
    </row>
    <row r="303" spans="5:6">
      <c r="E303" s="14"/>
      <c r="F303" s="14"/>
    </row>
    <row r="304" spans="5:6">
      <c r="E304" s="14"/>
      <c r="F304" s="14"/>
    </row>
    <row r="305" spans="5:6">
      <c r="E305" s="14"/>
      <c r="F305" s="14"/>
    </row>
    <row r="306" spans="5:6">
      <c r="E306" s="14"/>
      <c r="F306" s="14"/>
    </row>
    <row r="307" spans="5:6">
      <c r="E307" s="14"/>
      <c r="F307" s="14"/>
    </row>
    <row r="308" spans="5:6">
      <c r="E308" s="14"/>
      <c r="F308" s="14"/>
    </row>
    <row r="309" spans="5:6">
      <c r="E309" s="14"/>
      <c r="F309" s="14"/>
    </row>
    <row r="310" spans="5:6">
      <c r="E310" s="14"/>
      <c r="F310" s="14"/>
    </row>
    <row r="311" spans="5:6">
      <c r="E311" s="14"/>
      <c r="F311" s="14"/>
    </row>
    <row r="312" spans="5:6">
      <c r="E312" s="14"/>
      <c r="F312" s="14"/>
    </row>
    <row r="313" spans="5:6">
      <c r="E313" s="14"/>
      <c r="F313" s="14"/>
    </row>
    <row r="314" spans="5:6">
      <c r="E314" s="14"/>
      <c r="F314" s="14"/>
    </row>
    <row r="315" spans="5:6">
      <c r="E315" s="14"/>
      <c r="F315" s="14"/>
    </row>
    <row r="316" spans="5:6">
      <c r="E316" s="14"/>
      <c r="F316" s="14"/>
    </row>
    <row r="317" spans="5:6">
      <c r="E317" s="14"/>
      <c r="F317" s="14"/>
    </row>
    <row r="318" spans="5:6">
      <c r="E318" s="14"/>
      <c r="F318" s="14"/>
    </row>
    <row r="319" spans="5:6">
      <c r="E319" s="14"/>
      <c r="F319" s="14"/>
    </row>
    <row r="320" spans="5:6">
      <c r="E320" s="14"/>
      <c r="F320" s="14"/>
    </row>
    <row r="321" spans="5:6">
      <c r="E321" s="14"/>
      <c r="F321" s="14"/>
    </row>
    <row r="322" spans="5:6">
      <c r="E322" s="14"/>
      <c r="F322" s="14"/>
    </row>
    <row r="323" spans="5:6">
      <c r="E323" s="14"/>
      <c r="F323" s="14"/>
    </row>
    <row r="324" spans="5:6">
      <c r="E324" s="14"/>
      <c r="F324" s="14"/>
    </row>
    <row r="325" spans="5:6">
      <c r="E325" s="14"/>
      <c r="F325" s="14"/>
    </row>
    <row r="326" spans="5:6">
      <c r="E326" s="14"/>
      <c r="F326" s="14"/>
    </row>
    <row r="327" spans="5:6">
      <c r="E327" s="14"/>
      <c r="F327" s="14"/>
    </row>
    <row r="328" spans="5:6">
      <c r="E328" s="14"/>
      <c r="F328" s="14"/>
    </row>
    <row r="329" spans="5:6">
      <c r="E329" s="14"/>
      <c r="F329" s="14"/>
    </row>
    <row r="330" spans="5:6">
      <c r="E330" s="14"/>
      <c r="F330" s="14"/>
    </row>
    <row r="331" spans="5:6">
      <c r="E331" s="14"/>
      <c r="F331" s="14"/>
    </row>
    <row r="332" spans="5:6">
      <c r="E332" s="14"/>
      <c r="F332" s="14"/>
    </row>
    <row r="333" spans="5:6">
      <c r="E333" s="14"/>
      <c r="F333" s="14"/>
    </row>
    <row r="334" spans="5:6">
      <c r="E334" s="14"/>
      <c r="F334" s="14"/>
    </row>
    <row r="335" spans="5:6">
      <c r="E335" s="14"/>
      <c r="F335" s="14"/>
    </row>
    <row r="336" spans="5:6">
      <c r="E336" s="14"/>
      <c r="F336" s="14"/>
    </row>
    <row r="337" spans="5:6">
      <c r="E337" s="14"/>
      <c r="F337" s="14"/>
    </row>
    <row r="338" spans="5:6">
      <c r="E338" s="14"/>
      <c r="F338" s="14"/>
    </row>
    <row r="339" spans="5:6">
      <c r="E339" s="14"/>
      <c r="F339" s="14"/>
    </row>
    <row r="340" spans="5:6">
      <c r="E340" s="14"/>
      <c r="F340" s="14"/>
    </row>
    <row r="341" spans="5:6">
      <c r="E341" s="14"/>
      <c r="F341" s="14"/>
    </row>
    <row r="342" spans="5:6">
      <c r="E342" s="14"/>
      <c r="F342" s="14"/>
    </row>
    <row r="343" spans="5:6">
      <c r="E343" s="14"/>
      <c r="F343" s="14"/>
    </row>
    <row r="344" spans="5:6">
      <c r="E344" s="14"/>
      <c r="F344" s="14"/>
    </row>
    <row r="345" spans="5:6">
      <c r="E345" s="14"/>
      <c r="F345" s="14"/>
    </row>
    <row r="346" spans="5:6">
      <c r="E346" s="14"/>
      <c r="F346" s="14"/>
    </row>
    <row r="347" spans="5:6">
      <c r="E347" s="14"/>
      <c r="F347" s="14"/>
    </row>
    <row r="348" spans="5:6">
      <c r="E348" s="14"/>
      <c r="F348" s="14"/>
    </row>
    <row r="349" spans="5:6">
      <c r="E349" s="14"/>
      <c r="F349" s="14"/>
    </row>
    <row r="350" spans="5:6">
      <c r="E350" s="14"/>
      <c r="F350" s="14"/>
    </row>
    <row r="351" spans="5:6">
      <c r="E351" s="14"/>
      <c r="F351" s="14"/>
    </row>
    <row r="352" spans="5:6">
      <c r="E352" s="14"/>
      <c r="F352" s="14"/>
    </row>
    <row r="353" spans="5:6">
      <c r="E353" s="14"/>
      <c r="F353" s="14"/>
    </row>
    <row r="354" spans="5:6">
      <c r="E354" s="14"/>
      <c r="F354" s="14"/>
    </row>
    <row r="355" spans="5:6">
      <c r="E355" s="14"/>
      <c r="F355" s="14"/>
    </row>
    <row r="356" spans="5:6">
      <c r="E356" s="14"/>
      <c r="F356" s="14"/>
    </row>
    <row r="357" spans="5:6">
      <c r="E357" s="14"/>
      <c r="F357" s="14"/>
    </row>
    <row r="358" spans="5:6">
      <c r="E358" s="14"/>
      <c r="F358" s="14"/>
    </row>
    <row r="359" spans="5:6">
      <c r="E359" s="14"/>
      <c r="F359" s="14"/>
    </row>
    <row r="360" spans="5:6">
      <c r="E360" s="14"/>
      <c r="F360" s="14"/>
    </row>
    <row r="361" spans="5:6">
      <c r="E361" s="14"/>
      <c r="F361" s="14"/>
    </row>
    <row r="362" spans="5:6">
      <c r="E362" s="14"/>
      <c r="F362" s="14"/>
    </row>
    <row r="363" spans="5:6">
      <c r="E363" s="14"/>
      <c r="F363" s="14"/>
    </row>
    <row r="364" spans="5:6">
      <c r="E364" s="14"/>
      <c r="F364" s="14"/>
    </row>
    <row r="365" spans="5:6">
      <c r="E365" s="14"/>
      <c r="F365" s="14"/>
    </row>
    <row r="366" spans="5:6">
      <c r="E366" s="14"/>
      <c r="F366" s="14"/>
    </row>
    <row r="367" spans="5:6">
      <c r="E367" s="14"/>
      <c r="F367" s="14"/>
    </row>
    <row r="368" spans="5:6">
      <c r="E368" s="14"/>
      <c r="F368" s="14"/>
    </row>
    <row r="369" spans="5:6">
      <c r="E369" s="14"/>
      <c r="F369" s="14"/>
    </row>
    <row r="370" spans="5:6">
      <c r="E370" s="14"/>
      <c r="F370" s="14"/>
    </row>
    <row r="371" spans="5:6">
      <c r="E371" s="14"/>
      <c r="F371" s="14"/>
    </row>
    <row r="372" spans="5:6">
      <c r="E372" s="14"/>
      <c r="F372" s="14"/>
    </row>
    <row r="373" spans="5:6">
      <c r="E373" s="14"/>
      <c r="F373" s="14"/>
    </row>
    <row r="374" spans="5:6">
      <c r="E374" s="14"/>
      <c r="F374" s="14"/>
    </row>
    <row r="375" spans="5:6">
      <c r="E375" s="14"/>
      <c r="F375" s="14"/>
    </row>
    <row r="376" spans="5:6">
      <c r="E376" s="14"/>
      <c r="F376" s="14"/>
    </row>
    <row r="377" spans="5:6">
      <c r="E377" s="14"/>
      <c r="F377" s="14"/>
    </row>
    <row r="378" spans="5:6">
      <c r="E378" s="14"/>
      <c r="F378" s="14"/>
    </row>
    <row r="379" spans="5:6">
      <c r="E379" s="14"/>
      <c r="F379" s="14"/>
    </row>
    <row r="380" spans="5:6">
      <c r="E380" s="14"/>
      <c r="F380" s="14"/>
    </row>
    <row r="381" spans="5:6">
      <c r="E381" s="14"/>
      <c r="F381" s="14"/>
    </row>
    <row r="382" spans="5:6">
      <c r="E382" s="14"/>
      <c r="F382" s="14"/>
    </row>
    <row r="383" spans="5:6">
      <c r="E383" s="14"/>
      <c r="F383" s="14"/>
    </row>
    <row r="384" spans="5:6">
      <c r="E384" s="14"/>
      <c r="F384" s="14"/>
    </row>
    <row r="385" spans="5:6">
      <c r="E385" s="14"/>
      <c r="F385" s="14"/>
    </row>
    <row r="386" spans="5:6">
      <c r="E386" s="14"/>
      <c r="F386" s="14"/>
    </row>
    <row r="387" spans="5:6">
      <c r="E387" s="14"/>
      <c r="F387" s="14"/>
    </row>
    <row r="388" spans="5:6">
      <c r="E388" s="14"/>
      <c r="F388" s="14"/>
    </row>
    <row r="389" spans="5:6">
      <c r="E389" s="14"/>
      <c r="F389" s="14"/>
    </row>
    <row r="390" spans="5:6">
      <c r="E390" s="14"/>
      <c r="F390" s="14"/>
    </row>
    <row r="391" spans="5:6">
      <c r="E391" s="14"/>
      <c r="F391" s="14"/>
    </row>
    <row r="392" spans="5:6">
      <c r="E392" s="14"/>
      <c r="F392" s="14"/>
    </row>
    <row r="393" spans="5:6">
      <c r="E393" s="14"/>
      <c r="F393" s="14"/>
    </row>
    <row r="394" spans="5:6">
      <c r="E394" s="14"/>
      <c r="F394" s="14"/>
    </row>
    <row r="395" spans="5:6">
      <c r="E395" s="14"/>
      <c r="F395" s="14"/>
    </row>
    <row r="396" spans="5:6">
      <c r="E396" s="14"/>
      <c r="F396" s="14"/>
    </row>
    <row r="397" spans="5:6">
      <c r="E397" s="14"/>
      <c r="F397" s="14"/>
    </row>
    <row r="398" spans="5:6">
      <c r="E398" s="14"/>
      <c r="F398" s="14"/>
    </row>
    <row r="399" spans="5:6">
      <c r="E399" s="14"/>
      <c r="F399" s="14"/>
    </row>
    <row r="400" spans="5:6">
      <c r="E400" s="14"/>
      <c r="F400" s="14"/>
    </row>
    <row r="401" spans="5:6">
      <c r="E401" s="14"/>
      <c r="F401" s="14"/>
    </row>
    <row r="402" spans="5:6">
      <c r="E402" s="14"/>
      <c r="F402" s="14"/>
    </row>
    <row r="403" spans="5:6">
      <c r="E403" s="14"/>
      <c r="F403" s="14"/>
    </row>
    <row r="404" spans="5:6">
      <c r="E404" s="14"/>
      <c r="F404" s="14"/>
    </row>
    <row r="405" spans="5:6">
      <c r="E405" s="14"/>
      <c r="F405" s="14"/>
    </row>
    <row r="406" spans="5:6">
      <c r="E406" s="14"/>
      <c r="F406" s="14"/>
    </row>
    <row r="407" spans="5:6">
      <c r="E407" s="14"/>
      <c r="F407" s="14"/>
    </row>
    <row r="408" spans="5:6">
      <c r="E408" s="14"/>
      <c r="F408" s="14"/>
    </row>
    <row r="409" spans="5:6">
      <c r="E409" s="14"/>
      <c r="F409" s="14"/>
    </row>
    <row r="410" spans="5:6">
      <c r="E410" s="14"/>
      <c r="F410" s="14"/>
    </row>
    <row r="411" spans="5:6">
      <c r="E411" s="14"/>
      <c r="F411" s="14"/>
    </row>
    <row r="412" spans="5:6">
      <c r="E412" s="14"/>
      <c r="F412" s="14"/>
    </row>
    <row r="413" spans="5:6">
      <c r="E413" s="14"/>
      <c r="F413" s="14"/>
    </row>
    <row r="414" spans="5:6">
      <c r="E414" s="14"/>
      <c r="F414" s="14"/>
    </row>
    <row r="415" spans="5:6">
      <c r="E415" s="14"/>
      <c r="F415" s="14"/>
    </row>
    <row r="416" spans="5:6">
      <c r="E416" s="14"/>
      <c r="F416" s="14"/>
    </row>
    <row r="417" spans="5:6">
      <c r="E417" s="14"/>
      <c r="F417" s="14"/>
    </row>
    <row r="418" spans="5:6">
      <c r="E418" s="14"/>
      <c r="F418" s="14"/>
    </row>
    <row r="419" spans="5:6">
      <c r="E419" s="14"/>
      <c r="F419" s="14"/>
    </row>
    <row r="420" spans="5:6">
      <c r="E420" s="14"/>
      <c r="F420" s="14"/>
    </row>
    <row r="421" spans="5:6">
      <c r="E421" s="14"/>
      <c r="F421" s="14"/>
    </row>
    <row r="422" spans="5:6">
      <c r="E422" s="14"/>
      <c r="F422" s="14"/>
    </row>
    <row r="423" spans="5:6">
      <c r="E423" s="14"/>
      <c r="F423" s="14"/>
    </row>
    <row r="424" spans="5:6">
      <c r="E424" s="14"/>
      <c r="F424" s="14"/>
    </row>
    <row r="425" spans="5:6">
      <c r="E425" s="14"/>
      <c r="F425" s="14"/>
    </row>
    <row r="426" spans="5:6">
      <c r="E426" s="14"/>
      <c r="F426" s="14"/>
    </row>
    <row r="427" spans="5:6">
      <c r="E427" s="14"/>
      <c r="F427" s="14"/>
    </row>
    <row r="428" spans="5:6">
      <c r="E428" s="14"/>
      <c r="F428" s="14"/>
    </row>
    <row r="429" spans="5:6">
      <c r="E429" s="14"/>
      <c r="F429" s="14"/>
    </row>
    <row r="430" spans="5:6">
      <c r="E430" s="14"/>
      <c r="F430" s="14"/>
    </row>
    <row r="431" spans="5:6">
      <c r="E431" s="14"/>
      <c r="F431" s="14"/>
    </row>
    <row r="432" spans="5:6">
      <c r="E432" s="14"/>
      <c r="F432" s="14"/>
    </row>
    <row r="433" spans="5:6">
      <c r="E433" s="14"/>
      <c r="F433" s="14"/>
    </row>
    <row r="434" spans="5:6">
      <c r="E434" s="14"/>
      <c r="F434" s="14"/>
    </row>
    <row r="435" spans="5:6">
      <c r="E435" s="14"/>
      <c r="F435" s="14"/>
    </row>
    <row r="436" spans="5:6">
      <c r="E436" s="14"/>
      <c r="F436" s="14"/>
    </row>
    <row r="437" spans="5:6">
      <c r="E437" s="14"/>
      <c r="F437" s="14"/>
    </row>
    <row r="438" spans="5:6">
      <c r="E438" s="14"/>
      <c r="F438" s="14"/>
    </row>
    <row r="439" spans="5:6">
      <c r="E439" s="14"/>
      <c r="F439" s="14"/>
    </row>
    <row r="440" spans="5:6">
      <c r="E440" s="14"/>
      <c r="F440" s="14"/>
    </row>
    <row r="441" spans="5:6">
      <c r="E441" s="14"/>
      <c r="F441" s="14"/>
    </row>
    <row r="442" spans="5:6">
      <c r="E442" s="14"/>
      <c r="F442" s="14"/>
    </row>
    <row r="443" spans="5:6">
      <c r="E443" s="14"/>
      <c r="F443" s="14"/>
    </row>
    <row r="444" spans="5:6">
      <c r="E444" s="14"/>
      <c r="F444" s="14"/>
    </row>
    <row r="445" spans="5:6">
      <c r="E445" s="14"/>
      <c r="F445" s="14"/>
    </row>
    <row r="446" spans="5:6">
      <c r="E446" s="14"/>
      <c r="F446" s="14"/>
    </row>
    <row r="447" spans="5:6">
      <c r="E447" s="14"/>
      <c r="F447" s="14"/>
    </row>
    <row r="448" spans="5:6">
      <c r="E448" s="14"/>
      <c r="F448" s="14"/>
    </row>
    <row r="449" spans="5:6">
      <c r="E449" s="14"/>
      <c r="F449" s="14"/>
    </row>
    <row r="450" spans="5:6">
      <c r="E450" s="14"/>
      <c r="F450" s="14"/>
    </row>
    <row r="451" spans="5:6">
      <c r="E451" s="14"/>
      <c r="F451" s="14"/>
    </row>
    <row r="452" spans="5:6">
      <c r="E452" s="14"/>
      <c r="F452" s="14"/>
    </row>
    <row r="453" spans="5:6">
      <c r="E453" s="14"/>
      <c r="F453" s="14"/>
    </row>
    <row r="454" spans="5:6">
      <c r="E454" s="14"/>
      <c r="F454" s="14"/>
    </row>
    <row r="455" spans="5:6">
      <c r="E455" s="14"/>
      <c r="F455" s="14"/>
    </row>
    <row r="456" spans="5:6">
      <c r="E456" s="14"/>
      <c r="F456" s="14"/>
    </row>
    <row r="457" spans="5:6">
      <c r="E457" s="14"/>
      <c r="F457" s="14"/>
    </row>
    <row r="458" spans="5:6">
      <c r="E458" s="14"/>
      <c r="F458" s="14"/>
    </row>
    <row r="459" spans="5:6">
      <c r="E459" s="14"/>
      <c r="F459" s="14"/>
    </row>
    <row r="460" spans="5:6">
      <c r="E460" s="14"/>
      <c r="F460" s="14"/>
    </row>
    <row r="461" spans="5:6">
      <c r="E461" s="14"/>
      <c r="F461" s="14"/>
    </row>
    <row r="462" spans="5:6">
      <c r="E462" s="14"/>
      <c r="F462" s="14"/>
    </row>
    <row r="463" spans="5:6">
      <c r="E463" s="14"/>
      <c r="F463" s="14"/>
    </row>
    <row r="464" spans="5:6">
      <c r="E464" s="14"/>
      <c r="F464" s="14"/>
    </row>
    <row r="465" spans="5:6">
      <c r="E465" s="14"/>
      <c r="F465" s="14"/>
    </row>
    <row r="466" spans="5:6">
      <c r="E466" s="14"/>
      <c r="F466" s="14"/>
    </row>
    <row r="467" spans="5:6">
      <c r="E467" s="14"/>
      <c r="F467" s="14"/>
    </row>
    <row r="468" spans="5:6">
      <c r="E468" s="14"/>
      <c r="F468" s="14"/>
    </row>
    <row r="469" spans="5:6">
      <c r="E469" s="14"/>
      <c r="F469" s="14"/>
    </row>
    <row r="470" spans="5:6">
      <c r="E470" s="14"/>
      <c r="F470" s="14"/>
    </row>
    <row r="471" spans="5:6">
      <c r="E471" s="14"/>
      <c r="F471" s="14"/>
    </row>
    <row r="472" spans="5:6">
      <c r="E472" s="14"/>
      <c r="F472" s="14"/>
    </row>
    <row r="473" spans="5:6">
      <c r="E473" s="14"/>
      <c r="F473" s="14"/>
    </row>
    <row r="474" spans="5:6">
      <c r="E474" s="14"/>
      <c r="F474" s="14"/>
    </row>
    <row r="475" spans="5:6">
      <c r="E475" s="14"/>
      <c r="F475" s="14"/>
    </row>
    <row r="476" spans="5:6">
      <c r="E476" s="14"/>
      <c r="F476" s="14"/>
    </row>
    <row r="477" spans="5:6">
      <c r="E477" s="14"/>
      <c r="F477" s="14"/>
    </row>
    <row r="478" spans="5:6">
      <c r="E478" s="14"/>
      <c r="F478" s="14"/>
    </row>
    <row r="479" spans="5:6">
      <c r="E479" s="14"/>
      <c r="F479" s="14"/>
    </row>
    <row r="480" spans="5:6">
      <c r="E480" s="14"/>
      <c r="F480" s="14"/>
    </row>
    <row r="481" spans="5:6">
      <c r="E481" s="14"/>
      <c r="F481" s="14"/>
    </row>
    <row r="482" spans="5:6">
      <c r="E482" s="14"/>
      <c r="F482" s="14"/>
    </row>
    <row r="483" spans="5:6">
      <c r="E483" s="14"/>
      <c r="F483" s="14"/>
    </row>
    <row r="484" spans="5:6">
      <c r="E484" s="14"/>
      <c r="F484" s="14"/>
    </row>
    <row r="485" spans="5:6">
      <c r="E485" s="14"/>
      <c r="F485" s="14"/>
    </row>
    <row r="486" spans="5:6">
      <c r="E486" s="14"/>
      <c r="F486" s="14"/>
    </row>
    <row r="487" spans="5:6">
      <c r="E487" s="14"/>
      <c r="F487" s="14"/>
    </row>
    <row r="488" spans="5:6">
      <c r="E488" s="14"/>
      <c r="F488" s="14"/>
    </row>
    <row r="489" spans="5:6">
      <c r="E489" s="14"/>
      <c r="F489" s="14"/>
    </row>
    <row r="490" spans="5:6">
      <c r="E490" s="14"/>
      <c r="F490" s="14"/>
    </row>
    <row r="491" spans="5:6">
      <c r="E491" s="14"/>
      <c r="F491" s="14"/>
    </row>
    <row r="492" spans="5:6">
      <c r="E492" s="14"/>
      <c r="F492" s="14"/>
    </row>
    <row r="493" spans="5:6">
      <c r="E493" s="14"/>
      <c r="F493" s="14"/>
    </row>
    <row r="494" spans="5:6">
      <c r="E494" s="14"/>
      <c r="F494" s="14"/>
    </row>
    <row r="495" spans="5:6">
      <c r="E495" s="14"/>
      <c r="F495" s="14"/>
    </row>
    <row r="496" spans="5:6">
      <c r="E496" s="14"/>
      <c r="F496" s="14"/>
    </row>
    <row r="497" spans="5:6">
      <c r="E497" s="14"/>
      <c r="F497" s="14"/>
    </row>
    <row r="498" spans="5:6">
      <c r="E498" s="14"/>
      <c r="F498" s="14"/>
    </row>
    <row r="499" spans="5:6">
      <c r="E499" s="14"/>
      <c r="F499" s="14"/>
    </row>
    <row r="500" spans="5:6">
      <c r="E500" s="14"/>
      <c r="F500" s="14"/>
    </row>
    <row r="501" spans="5:6">
      <c r="E501" s="14"/>
      <c r="F501" s="14"/>
    </row>
    <row r="502" spans="5:6">
      <c r="E502" s="14"/>
      <c r="F502" s="14"/>
    </row>
    <row r="503" spans="5:6">
      <c r="E503" s="14"/>
      <c r="F503" s="14"/>
    </row>
    <row r="504" spans="5:6">
      <c r="E504" s="14"/>
      <c r="F504" s="14"/>
    </row>
    <row r="505" spans="5:6">
      <c r="E505" s="14"/>
      <c r="F505" s="14"/>
    </row>
    <row r="506" spans="5:6">
      <c r="E506" s="14"/>
      <c r="F506" s="14"/>
    </row>
    <row r="507" spans="5:6">
      <c r="E507" s="14"/>
      <c r="F507" s="14"/>
    </row>
    <row r="508" spans="5:6">
      <c r="E508" s="14"/>
      <c r="F508" s="14"/>
    </row>
    <row r="509" spans="5:6">
      <c r="E509" s="14"/>
      <c r="F509" s="14"/>
    </row>
    <row r="510" spans="5:6">
      <c r="E510" s="14"/>
      <c r="F510" s="14"/>
    </row>
    <row r="511" spans="5:6">
      <c r="E511" s="14"/>
      <c r="F511" s="14"/>
    </row>
    <row r="512" spans="5:6">
      <c r="E512" s="14"/>
      <c r="F512" s="14"/>
    </row>
    <row r="513" spans="5:6">
      <c r="E513" s="14"/>
      <c r="F513" s="14"/>
    </row>
    <row r="514" spans="5:6">
      <c r="E514" s="14"/>
      <c r="F514" s="14"/>
    </row>
    <row r="515" spans="5:6">
      <c r="E515" s="14"/>
      <c r="F515" s="14"/>
    </row>
    <row r="516" spans="5:6">
      <c r="E516" s="14"/>
      <c r="F516" s="14"/>
    </row>
    <row r="517" spans="5:6">
      <c r="E517" s="14"/>
      <c r="F517" s="14"/>
    </row>
    <row r="518" spans="5:6">
      <c r="E518" s="14"/>
      <c r="F518" s="14"/>
    </row>
    <row r="519" spans="5:6">
      <c r="E519" s="14"/>
      <c r="F519" s="14"/>
    </row>
    <row r="520" spans="5:6">
      <c r="E520" s="14"/>
      <c r="F520" s="14"/>
    </row>
    <row r="521" spans="5:6">
      <c r="E521" s="14"/>
      <c r="F521" s="14"/>
    </row>
    <row r="522" spans="5:6">
      <c r="E522" s="14"/>
      <c r="F522" s="14"/>
    </row>
    <row r="523" spans="5:6">
      <c r="E523" s="14"/>
      <c r="F523" s="14"/>
    </row>
    <row r="524" spans="5:6">
      <c r="E524" s="14"/>
      <c r="F524" s="14"/>
    </row>
    <row r="525" spans="5:6">
      <c r="E525" s="14"/>
      <c r="F525" s="14"/>
    </row>
    <row r="526" spans="5:6">
      <c r="E526" s="14"/>
      <c r="F526" s="14"/>
    </row>
    <row r="527" spans="5:6">
      <c r="E527" s="14"/>
      <c r="F527" s="14"/>
    </row>
    <row r="528" spans="5:6">
      <c r="E528" s="14"/>
      <c r="F528" s="14"/>
    </row>
    <row r="529" spans="5:6">
      <c r="E529" s="14"/>
      <c r="F529" s="14"/>
    </row>
    <row r="530" spans="5:6">
      <c r="E530" s="14"/>
      <c r="F530" s="14"/>
    </row>
    <row r="531" spans="5:6">
      <c r="E531" s="14"/>
      <c r="F531" s="14"/>
    </row>
    <row r="532" spans="5:6">
      <c r="E532" s="14"/>
      <c r="F532" s="14"/>
    </row>
    <row r="533" spans="5:6">
      <c r="E533" s="14"/>
      <c r="F533" s="14"/>
    </row>
    <row r="534" spans="5:6">
      <c r="E534" s="14"/>
      <c r="F534" s="14"/>
    </row>
    <row r="535" spans="5:6">
      <c r="E535" s="14"/>
      <c r="F535" s="14"/>
    </row>
    <row r="536" spans="5:6">
      <c r="E536" s="14"/>
      <c r="F536" s="14"/>
    </row>
    <row r="537" spans="5:6">
      <c r="E537" s="14"/>
      <c r="F537" s="14"/>
    </row>
    <row r="538" spans="5:6">
      <c r="E538" s="14"/>
      <c r="F538" s="14"/>
    </row>
    <row r="539" spans="5:6">
      <c r="E539" s="14"/>
      <c r="F539" s="14"/>
    </row>
    <row r="540" spans="5:6">
      <c r="E540" s="14"/>
      <c r="F540" s="14"/>
    </row>
    <row r="541" spans="5:6">
      <c r="E541" s="14"/>
      <c r="F541" s="14"/>
    </row>
    <row r="542" spans="5:6">
      <c r="E542" s="14"/>
      <c r="F542" s="14"/>
    </row>
    <row r="543" spans="5:6">
      <c r="E543" s="14"/>
      <c r="F543" s="14"/>
    </row>
    <row r="544" spans="5:6">
      <c r="E544" s="14"/>
      <c r="F544" s="14"/>
    </row>
    <row r="545" spans="5:6">
      <c r="E545" s="14"/>
      <c r="F545" s="14"/>
    </row>
    <row r="546" spans="5:6">
      <c r="E546" s="14"/>
      <c r="F546" s="14"/>
    </row>
    <row r="547" spans="5:6">
      <c r="E547" s="14"/>
      <c r="F547" s="14"/>
    </row>
    <row r="548" spans="5:6">
      <c r="E548" s="14"/>
      <c r="F548" s="14"/>
    </row>
    <row r="549" spans="5:6">
      <c r="E549" s="14"/>
      <c r="F549" s="14"/>
    </row>
    <row r="550" spans="5:6">
      <c r="E550" s="14"/>
      <c r="F550" s="14"/>
    </row>
    <row r="551" spans="5:6">
      <c r="E551" s="14"/>
      <c r="F551" s="14"/>
    </row>
    <row r="552" spans="5:6">
      <c r="E552" s="14"/>
      <c r="F552" s="14"/>
    </row>
    <row r="553" spans="5:6">
      <c r="E553" s="14"/>
      <c r="F553" s="14"/>
    </row>
    <row r="554" spans="5:6">
      <c r="E554" s="14"/>
      <c r="F554" s="14"/>
    </row>
    <row r="555" spans="5:6">
      <c r="E555" s="14"/>
      <c r="F555" s="14"/>
    </row>
    <row r="556" spans="5:6">
      <c r="E556" s="14"/>
      <c r="F556" s="14"/>
    </row>
    <row r="557" spans="5:6">
      <c r="E557" s="14"/>
      <c r="F557" s="14"/>
    </row>
    <row r="558" spans="5:6">
      <c r="E558" s="14"/>
      <c r="F558" s="14"/>
    </row>
    <row r="559" spans="5:6">
      <c r="E559" s="14"/>
      <c r="F559" s="14"/>
    </row>
    <row r="560" spans="5:6">
      <c r="E560" s="14"/>
      <c r="F560" s="14"/>
    </row>
    <row r="561" spans="5:6">
      <c r="E561" s="14"/>
      <c r="F561" s="14"/>
    </row>
    <row r="562" spans="5:6">
      <c r="E562" s="14"/>
      <c r="F562" s="14"/>
    </row>
    <row r="563" spans="5:6">
      <c r="E563" s="14"/>
      <c r="F563" s="14"/>
    </row>
    <row r="564" spans="5:6">
      <c r="E564" s="14"/>
      <c r="F564" s="14"/>
    </row>
    <row r="565" spans="5:6">
      <c r="E565" s="14"/>
      <c r="F565" s="14"/>
    </row>
    <row r="566" spans="5:6">
      <c r="E566" s="14"/>
      <c r="F566" s="14"/>
    </row>
    <row r="567" spans="5:6">
      <c r="E567" s="14"/>
      <c r="F567" s="14"/>
    </row>
    <row r="568" spans="5:6">
      <c r="E568" s="14"/>
      <c r="F568" s="14"/>
    </row>
    <row r="569" spans="5:6">
      <c r="E569" s="14"/>
      <c r="F569" s="14"/>
    </row>
    <row r="570" spans="5:6">
      <c r="E570" s="14"/>
      <c r="F570" s="14"/>
    </row>
    <row r="571" spans="5:6">
      <c r="E571" s="14"/>
      <c r="F571" s="14"/>
    </row>
    <row r="572" spans="5:6">
      <c r="E572" s="14"/>
      <c r="F572" s="14"/>
    </row>
    <row r="573" spans="5:6">
      <c r="E573" s="14"/>
      <c r="F573" s="14"/>
    </row>
    <row r="574" spans="5:6">
      <c r="E574" s="14"/>
      <c r="F574" s="14"/>
    </row>
    <row r="575" spans="5:6">
      <c r="E575" s="14"/>
      <c r="F575" s="14"/>
    </row>
    <row r="576" spans="5:6">
      <c r="E576" s="14"/>
      <c r="F576" s="14"/>
    </row>
    <row r="577" spans="5:6">
      <c r="E577" s="14"/>
      <c r="F577" s="14"/>
    </row>
    <row r="578" spans="5:6">
      <c r="E578" s="14"/>
      <c r="F578" s="14"/>
    </row>
    <row r="579" spans="5:6">
      <c r="E579" s="14"/>
      <c r="F579" s="14"/>
    </row>
    <row r="580" spans="5:6">
      <c r="E580" s="14"/>
      <c r="F580" s="14"/>
    </row>
    <row r="581" spans="5:6">
      <c r="E581" s="14"/>
      <c r="F581" s="14"/>
    </row>
    <row r="582" spans="5:6">
      <c r="E582" s="14"/>
      <c r="F582" s="14"/>
    </row>
    <row r="583" spans="5:6">
      <c r="E583" s="14"/>
      <c r="F583" s="14"/>
    </row>
    <row r="584" spans="5:6">
      <c r="E584" s="14"/>
      <c r="F584" s="14"/>
    </row>
    <row r="585" spans="5:6">
      <c r="E585" s="14"/>
      <c r="F585" s="14"/>
    </row>
    <row r="586" spans="5:6">
      <c r="E586" s="14"/>
      <c r="F586" s="14"/>
    </row>
    <row r="587" spans="5:6">
      <c r="E587" s="14"/>
      <c r="F587" s="14"/>
    </row>
    <row r="588" spans="5:6">
      <c r="E588" s="14"/>
      <c r="F588" s="14"/>
    </row>
    <row r="589" spans="5:6">
      <c r="E589" s="14"/>
      <c r="F589" s="14"/>
    </row>
    <row r="590" spans="5:6">
      <c r="E590" s="14"/>
      <c r="F590" s="14"/>
    </row>
    <row r="591" spans="5:6">
      <c r="E591" s="14"/>
      <c r="F591" s="14"/>
    </row>
    <row r="592" spans="5:6">
      <c r="E592" s="14"/>
      <c r="F592" s="14"/>
    </row>
    <row r="593" spans="5:6">
      <c r="E593" s="14"/>
      <c r="F593" s="14"/>
    </row>
    <row r="594" spans="5:6">
      <c r="E594" s="14"/>
      <c r="F594" s="14"/>
    </row>
    <row r="595" spans="5:6">
      <c r="E595" s="14"/>
      <c r="F595" s="14"/>
    </row>
    <row r="596" spans="5:6">
      <c r="E596" s="14"/>
      <c r="F596" s="14"/>
    </row>
    <row r="597" spans="5:6">
      <c r="E597" s="14"/>
      <c r="F597" s="14"/>
    </row>
    <row r="598" spans="5:6">
      <c r="E598" s="14"/>
      <c r="F598" s="14"/>
    </row>
    <row r="599" spans="5:6">
      <c r="E599" s="14"/>
      <c r="F599" s="14"/>
    </row>
    <row r="600" spans="5:6">
      <c r="E600" s="14"/>
      <c r="F600" s="14"/>
    </row>
    <row r="601" spans="5:6">
      <c r="E601" s="14"/>
      <c r="F601" s="14"/>
    </row>
    <row r="602" spans="5:6">
      <c r="E602" s="14"/>
      <c r="F602" s="14"/>
    </row>
    <row r="603" spans="5:6">
      <c r="E603" s="14"/>
      <c r="F603" s="14"/>
    </row>
    <row r="604" spans="5:6">
      <c r="E604" s="14"/>
      <c r="F604" s="14"/>
    </row>
    <row r="605" spans="5:6">
      <c r="E605" s="14"/>
      <c r="F605" s="14"/>
    </row>
    <row r="606" spans="5:6">
      <c r="E606" s="14"/>
      <c r="F606" s="14"/>
    </row>
    <row r="607" spans="5:6">
      <c r="E607" s="14"/>
      <c r="F607" s="14"/>
    </row>
    <row r="608" spans="5:6">
      <c r="E608" s="14"/>
      <c r="F608" s="14"/>
    </row>
    <row r="609" spans="5:6">
      <c r="E609" s="14"/>
      <c r="F609" s="14"/>
    </row>
    <row r="610" spans="5:6">
      <c r="E610" s="14"/>
      <c r="F610" s="14"/>
    </row>
    <row r="611" spans="5:6">
      <c r="E611" s="14"/>
      <c r="F611" s="14"/>
    </row>
    <row r="612" spans="5:6">
      <c r="E612" s="14"/>
      <c r="F612" s="14"/>
    </row>
    <row r="613" spans="5:6">
      <c r="E613" s="14"/>
      <c r="F613" s="14"/>
    </row>
    <row r="614" spans="5:6">
      <c r="E614" s="14"/>
      <c r="F614" s="14"/>
    </row>
    <row r="615" spans="5:6">
      <c r="E615" s="14"/>
      <c r="F615" s="14"/>
    </row>
    <row r="616" spans="5:6">
      <c r="E616" s="14"/>
      <c r="F616" s="14"/>
    </row>
    <row r="617" spans="5:6">
      <c r="E617" s="14"/>
      <c r="F617" s="14"/>
    </row>
    <row r="618" spans="5:6">
      <c r="E618" s="14"/>
      <c r="F618" s="14"/>
    </row>
    <row r="619" spans="5:6">
      <c r="E619" s="14"/>
      <c r="F619" s="14"/>
    </row>
    <row r="620" spans="5:6">
      <c r="E620" s="14"/>
      <c r="F620" s="14"/>
    </row>
    <row r="621" spans="5:6">
      <c r="E621" s="14"/>
      <c r="F621" s="14"/>
    </row>
    <row r="622" spans="5:6">
      <c r="E622" s="14"/>
      <c r="F622" s="14"/>
    </row>
    <row r="623" spans="5:6">
      <c r="E623" s="14"/>
      <c r="F623" s="14"/>
    </row>
    <row r="624" spans="5:6">
      <c r="E624" s="14"/>
      <c r="F624" s="14"/>
    </row>
    <row r="625" spans="5:6">
      <c r="E625" s="14"/>
      <c r="F625" s="14"/>
    </row>
    <row r="626" spans="5:6">
      <c r="E626" s="14"/>
      <c r="F626" s="14"/>
    </row>
    <row r="627" spans="5:6">
      <c r="E627" s="14"/>
      <c r="F627" s="14"/>
    </row>
    <row r="628" spans="5:6">
      <c r="E628" s="14"/>
      <c r="F628" s="14"/>
    </row>
    <row r="629" spans="5:6">
      <c r="E629" s="14"/>
      <c r="F629" s="14"/>
    </row>
    <row r="630" spans="5:6">
      <c r="E630" s="14"/>
      <c r="F630" s="14"/>
    </row>
    <row r="631" spans="5:6">
      <c r="E631" s="14"/>
      <c r="F631" s="14"/>
    </row>
    <row r="632" spans="5:6">
      <c r="E632" s="14"/>
      <c r="F632" s="14"/>
    </row>
    <row r="633" spans="5:6">
      <c r="E633" s="14"/>
      <c r="F633" s="14"/>
    </row>
    <row r="634" spans="5:6">
      <c r="E634" s="14"/>
      <c r="F634" s="14"/>
    </row>
    <row r="635" spans="5:6">
      <c r="E635" s="14"/>
      <c r="F635" s="14"/>
    </row>
    <row r="636" spans="5:6">
      <c r="E636" s="14"/>
      <c r="F636" s="14"/>
    </row>
    <row r="637" spans="5:6">
      <c r="E637" s="14"/>
      <c r="F637" s="14"/>
    </row>
    <row r="638" spans="5:6">
      <c r="E638" s="14"/>
      <c r="F638" s="14"/>
    </row>
    <row r="639" spans="5:6">
      <c r="E639" s="14"/>
      <c r="F639" s="14"/>
    </row>
    <row r="640" spans="5:6">
      <c r="E640" s="14"/>
      <c r="F640" s="14"/>
    </row>
    <row r="641" spans="5:6">
      <c r="E641" s="14"/>
      <c r="F641" s="14"/>
    </row>
    <row r="642" spans="5:6">
      <c r="E642" s="14"/>
      <c r="F642" s="14"/>
    </row>
    <row r="643" spans="5:6">
      <c r="E643" s="14"/>
      <c r="F643" s="14"/>
    </row>
    <row r="644" spans="5:6">
      <c r="E644" s="14"/>
      <c r="F644" s="14"/>
    </row>
    <row r="645" spans="5:6">
      <c r="E645" s="14"/>
      <c r="F645" s="14"/>
    </row>
    <row r="646" spans="5:6">
      <c r="E646" s="14"/>
      <c r="F646" s="14"/>
    </row>
    <row r="647" spans="5:6">
      <c r="E647" s="14"/>
      <c r="F647" s="14"/>
    </row>
    <row r="648" spans="5:6">
      <c r="E648" s="14"/>
      <c r="F648" s="14"/>
    </row>
    <row r="649" spans="5:6">
      <c r="E649" s="14"/>
      <c r="F649" s="14"/>
    </row>
    <row r="650" spans="5:6">
      <c r="E650" s="14"/>
      <c r="F650" s="14"/>
    </row>
    <row r="651" spans="5:6">
      <c r="E651" s="14"/>
      <c r="F651" s="14"/>
    </row>
    <row r="652" spans="5:6">
      <c r="E652" s="14"/>
      <c r="F652" s="14"/>
    </row>
    <row r="653" spans="5:6">
      <c r="E653" s="14"/>
      <c r="F653" s="14"/>
    </row>
    <row r="654" spans="5:6">
      <c r="E654" s="14"/>
      <c r="F654" s="14"/>
    </row>
    <row r="655" spans="5:6">
      <c r="E655" s="14"/>
      <c r="F655" s="14"/>
    </row>
    <row r="656" spans="5:6">
      <c r="E656" s="14"/>
      <c r="F656" s="14"/>
    </row>
    <row r="657" spans="5:6">
      <c r="E657" s="14"/>
      <c r="F657" s="14"/>
    </row>
    <row r="658" spans="5:6">
      <c r="E658" s="14"/>
      <c r="F658" s="14"/>
    </row>
    <row r="659" spans="5:6">
      <c r="E659" s="14"/>
      <c r="F659" s="14"/>
    </row>
    <row r="660" spans="5:6">
      <c r="E660" s="14"/>
      <c r="F660" s="14"/>
    </row>
    <row r="661" spans="5:6">
      <c r="E661" s="14"/>
      <c r="F661" s="14"/>
    </row>
    <row r="662" spans="5:6">
      <c r="E662" s="14"/>
      <c r="F662" s="14"/>
    </row>
    <row r="663" spans="5:6">
      <c r="E663" s="14"/>
      <c r="F663" s="14"/>
    </row>
    <row r="664" spans="5:6">
      <c r="E664" s="14"/>
      <c r="F664" s="14"/>
    </row>
    <row r="665" spans="5:6">
      <c r="E665" s="14"/>
      <c r="F665" s="14"/>
    </row>
    <row r="666" spans="5:6">
      <c r="E666" s="14"/>
      <c r="F666" s="14"/>
    </row>
    <row r="667" spans="5:6">
      <c r="E667" s="14"/>
      <c r="F667" s="14"/>
    </row>
    <row r="668" spans="5:6">
      <c r="E668" s="14"/>
      <c r="F668" s="14"/>
    </row>
    <row r="669" spans="5:6">
      <c r="E669" s="14"/>
      <c r="F669" s="14"/>
    </row>
    <row r="670" spans="5:6">
      <c r="E670" s="14"/>
      <c r="F670" s="14"/>
    </row>
    <row r="671" spans="5:6">
      <c r="E671" s="14"/>
      <c r="F671" s="14"/>
    </row>
    <row r="672" spans="5:6">
      <c r="E672" s="14"/>
      <c r="F672" s="14"/>
    </row>
    <row r="673" spans="5:6">
      <c r="E673" s="14"/>
      <c r="F673" s="14"/>
    </row>
    <row r="674" spans="5:6">
      <c r="E674" s="14"/>
      <c r="F674" s="14"/>
    </row>
    <row r="675" spans="5:6">
      <c r="E675" s="14"/>
      <c r="F675" s="14"/>
    </row>
    <row r="676" spans="5:6">
      <c r="E676" s="14"/>
      <c r="F676" s="14"/>
    </row>
    <row r="677" spans="5:6">
      <c r="E677" s="14"/>
      <c r="F677" s="14"/>
    </row>
    <row r="678" spans="5:6">
      <c r="E678" s="14"/>
      <c r="F678" s="14"/>
    </row>
    <row r="679" spans="5:6">
      <c r="E679" s="14"/>
      <c r="F679" s="14"/>
    </row>
    <row r="680" spans="5:6">
      <c r="E680" s="14"/>
      <c r="F680" s="14"/>
    </row>
    <row r="681" spans="5:6">
      <c r="E681" s="14"/>
      <c r="F681" s="14"/>
    </row>
    <row r="682" spans="5:6">
      <c r="E682" s="14"/>
      <c r="F682" s="14"/>
    </row>
    <row r="683" spans="5:6">
      <c r="E683" s="14"/>
      <c r="F683" s="14"/>
    </row>
    <row r="684" spans="5:6">
      <c r="E684" s="14"/>
      <c r="F684" s="14"/>
    </row>
    <row r="685" spans="5:6">
      <c r="E685" s="14"/>
      <c r="F685" s="14"/>
    </row>
    <row r="686" spans="5:6">
      <c r="E686" s="14"/>
      <c r="F686" s="14"/>
    </row>
    <row r="687" spans="5:6">
      <c r="E687" s="14"/>
      <c r="F687" s="14"/>
    </row>
    <row r="688" spans="5:6">
      <c r="E688" s="14"/>
      <c r="F688" s="14"/>
    </row>
    <row r="689" spans="5:6">
      <c r="E689" s="14"/>
      <c r="F689" s="14"/>
    </row>
    <row r="690" spans="5:6">
      <c r="E690" s="14"/>
      <c r="F690" s="14"/>
    </row>
    <row r="691" spans="5:6">
      <c r="E691" s="14"/>
      <c r="F691" s="14"/>
    </row>
    <row r="692" spans="5:6">
      <c r="E692" s="14"/>
      <c r="F692" s="14"/>
    </row>
    <row r="693" spans="5:6">
      <c r="E693" s="14"/>
      <c r="F693" s="14"/>
    </row>
    <row r="694" spans="5:6">
      <c r="E694" s="14"/>
      <c r="F694" s="14"/>
    </row>
    <row r="695" spans="5:6">
      <c r="E695" s="14"/>
      <c r="F695" s="14"/>
    </row>
    <row r="696" spans="5:6">
      <c r="E696" s="14"/>
      <c r="F696" s="14"/>
    </row>
    <row r="697" spans="5:6">
      <c r="E697" s="14"/>
      <c r="F697" s="14"/>
    </row>
    <row r="698" spans="5:6">
      <c r="E698" s="14"/>
      <c r="F698" s="14"/>
    </row>
    <row r="699" spans="5:6">
      <c r="E699" s="14"/>
      <c r="F699" s="14"/>
    </row>
    <row r="700" spans="5:6">
      <c r="E700" s="14"/>
      <c r="F700" s="14"/>
    </row>
    <row r="701" spans="5:6">
      <c r="E701" s="14"/>
      <c r="F701" s="14"/>
    </row>
    <row r="702" spans="5:6">
      <c r="E702" s="14"/>
      <c r="F702" s="14"/>
    </row>
    <row r="703" spans="5:6">
      <c r="E703" s="14"/>
      <c r="F703" s="14"/>
    </row>
    <row r="704" spans="5:6">
      <c r="E704" s="14"/>
      <c r="F704" s="14"/>
    </row>
    <row r="705" spans="5:6">
      <c r="E705" s="14"/>
      <c r="F705" s="14"/>
    </row>
    <row r="706" spans="5:6">
      <c r="E706" s="14"/>
      <c r="F706" s="14"/>
    </row>
    <row r="707" spans="5:6">
      <c r="E707" s="14"/>
      <c r="F707" s="14"/>
    </row>
    <row r="708" spans="5:6">
      <c r="E708" s="14"/>
      <c r="F708" s="14"/>
    </row>
    <row r="709" spans="5:6">
      <c r="E709" s="14"/>
      <c r="F709" s="14"/>
    </row>
    <row r="710" spans="5:6">
      <c r="E710" s="14"/>
      <c r="F710" s="14"/>
    </row>
    <row r="711" spans="5:6">
      <c r="E711" s="14"/>
      <c r="F711" s="14"/>
    </row>
    <row r="712" spans="5:6">
      <c r="E712" s="14"/>
      <c r="F712" s="14"/>
    </row>
    <row r="713" spans="5:6">
      <c r="E713" s="14"/>
      <c r="F713" s="14"/>
    </row>
    <row r="714" spans="5:6">
      <c r="E714" s="14"/>
      <c r="F714" s="14"/>
    </row>
    <row r="715" spans="5:6">
      <c r="E715" s="14"/>
      <c r="F715" s="14"/>
    </row>
    <row r="716" spans="5:6">
      <c r="E716" s="14"/>
      <c r="F716" s="14"/>
    </row>
    <row r="717" spans="5:6">
      <c r="E717" s="14"/>
      <c r="F717" s="14"/>
    </row>
    <row r="718" spans="5:6">
      <c r="E718" s="14"/>
      <c r="F718" s="14"/>
    </row>
    <row r="719" spans="5:6">
      <c r="E719" s="14"/>
      <c r="F719" s="14"/>
    </row>
    <row r="720" spans="5:6">
      <c r="E720" s="14"/>
      <c r="F720" s="14"/>
    </row>
    <row r="721" spans="5:6">
      <c r="E721" s="14"/>
      <c r="F721" s="14"/>
    </row>
    <row r="722" spans="5:6">
      <c r="E722" s="14"/>
      <c r="F722" s="14"/>
    </row>
    <row r="723" spans="5:6">
      <c r="E723" s="14"/>
      <c r="F723" s="14"/>
    </row>
    <row r="724" spans="5:6">
      <c r="E724" s="14"/>
      <c r="F724" s="14"/>
    </row>
    <row r="725" spans="5:6">
      <c r="E725" s="14"/>
      <c r="F725" s="14"/>
    </row>
    <row r="726" spans="5:6">
      <c r="E726" s="14"/>
      <c r="F726" s="14"/>
    </row>
    <row r="727" spans="5:6">
      <c r="E727" s="14"/>
      <c r="F727" s="14"/>
    </row>
    <row r="728" spans="5:6">
      <c r="E728" s="14"/>
      <c r="F728" s="14"/>
    </row>
    <row r="729" spans="5:6">
      <c r="E729" s="14"/>
      <c r="F729" s="14"/>
    </row>
    <row r="730" spans="5:6">
      <c r="E730" s="14"/>
      <c r="F730" s="14"/>
    </row>
    <row r="731" spans="5:6">
      <c r="E731" s="14"/>
      <c r="F731" s="14"/>
    </row>
    <row r="732" spans="5:6">
      <c r="E732" s="14"/>
      <c r="F732" s="14"/>
    </row>
    <row r="733" spans="5:6">
      <c r="E733" s="14"/>
      <c r="F733" s="14"/>
    </row>
    <row r="734" spans="5:6">
      <c r="E734" s="14"/>
      <c r="F734" s="14"/>
    </row>
    <row r="735" spans="5:6">
      <c r="E735" s="14"/>
      <c r="F735" s="14"/>
    </row>
    <row r="736" spans="5:6">
      <c r="E736" s="14"/>
      <c r="F736" s="14"/>
    </row>
    <row r="737" spans="5:6">
      <c r="E737" s="14"/>
      <c r="F737" s="14"/>
    </row>
    <row r="738" spans="5:6">
      <c r="E738" s="14"/>
      <c r="F738" s="14"/>
    </row>
    <row r="739" spans="5:6">
      <c r="E739" s="14"/>
      <c r="F739" s="14"/>
    </row>
    <row r="740" spans="5:6">
      <c r="E740" s="14"/>
      <c r="F740" s="14"/>
    </row>
    <row r="741" spans="5:6">
      <c r="E741" s="14"/>
      <c r="F741" s="14"/>
    </row>
    <row r="742" spans="5:6">
      <c r="E742" s="14"/>
      <c r="F742" s="14"/>
    </row>
    <row r="743" spans="5:6">
      <c r="E743" s="14"/>
      <c r="F743" s="14"/>
    </row>
    <row r="744" spans="5:6">
      <c r="E744" s="14"/>
      <c r="F744" s="14"/>
    </row>
    <row r="745" spans="5:6">
      <c r="E745" s="14"/>
      <c r="F745" s="14"/>
    </row>
    <row r="746" spans="5:6">
      <c r="E746" s="14"/>
      <c r="F746" s="14"/>
    </row>
    <row r="747" spans="5:6">
      <c r="E747" s="14"/>
      <c r="F747" s="14"/>
    </row>
    <row r="748" spans="5:6">
      <c r="E748" s="14"/>
      <c r="F748" s="14"/>
    </row>
    <row r="749" spans="5:6">
      <c r="E749" s="14"/>
      <c r="F749" s="14"/>
    </row>
    <row r="750" spans="5:6">
      <c r="E750" s="14"/>
      <c r="F750" s="14"/>
    </row>
    <row r="751" spans="5:6">
      <c r="E751" s="14"/>
      <c r="F751" s="14"/>
    </row>
    <row r="752" spans="5:6">
      <c r="E752" s="14"/>
      <c r="F752" s="14"/>
    </row>
    <row r="753" spans="5:6">
      <c r="E753" s="14"/>
      <c r="F753" s="14"/>
    </row>
    <row r="754" spans="5:6">
      <c r="E754" s="14"/>
      <c r="F754" s="14"/>
    </row>
    <row r="755" spans="5:6">
      <c r="E755" s="14"/>
      <c r="F755" s="14"/>
    </row>
    <row r="756" spans="5:6">
      <c r="E756" s="14"/>
      <c r="F756" s="14"/>
    </row>
    <row r="757" spans="5:6">
      <c r="E757" s="14"/>
      <c r="F757" s="14"/>
    </row>
    <row r="758" spans="5:6">
      <c r="E758" s="14"/>
      <c r="F758" s="14"/>
    </row>
    <row r="759" spans="5:6">
      <c r="E759" s="14"/>
      <c r="F759" s="14"/>
    </row>
    <row r="760" spans="5:6">
      <c r="E760" s="14"/>
      <c r="F760" s="14"/>
    </row>
    <row r="761" spans="5:6">
      <c r="E761" s="14"/>
      <c r="F761" s="14"/>
    </row>
    <row r="762" spans="5:6">
      <c r="E762" s="14"/>
      <c r="F762" s="14"/>
    </row>
    <row r="763" spans="5:6">
      <c r="E763" s="14"/>
      <c r="F763" s="14"/>
    </row>
    <row r="764" spans="5:6">
      <c r="E764" s="14"/>
      <c r="F764" s="14"/>
    </row>
    <row r="765" spans="5:6">
      <c r="E765" s="14"/>
      <c r="F765" s="14"/>
    </row>
    <row r="766" spans="5:6">
      <c r="E766" s="14"/>
      <c r="F766" s="14"/>
    </row>
    <row r="767" spans="5:6">
      <c r="E767" s="14"/>
      <c r="F767" s="14"/>
    </row>
    <row r="768" spans="5:6">
      <c r="E768" s="14"/>
      <c r="F768" s="14"/>
    </row>
    <row r="769" spans="5:6">
      <c r="E769" s="14"/>
      <c r="F769" s="14"/>
    </row>
    <row r="770" spans="5:6">
      <c r="E770" s="14"/>
      <c r="F770" s="14"/>
    </row>
    <row r="771" spans="5:6">
      <c r="E771" s="14"/>
      <c r="F771" s="14"/>
    </row>
    <row r="772" spans="5:6">
      <c r="E772" s="14"/>
      <c r="F772" s="14"/>
    </row>
    <row r="773" spans="5:6">
      <c r="E773" s="14"/>
      <c r="F773" s="14"/>
    </row>
    <row r="774" spans="5:6">
      <c r="E774" s="14"/>
      <c r="F774" s="14"/>
    </row>
    <row r="775" spans="5:6">
      <c r="E775" s="14"/>
      <c r="F775" s="14"/>
    </row>
    <row r="776" spans="5:6">
      <c r="E776" s="14"/>
      <c r="F776" s="14"/>
    </row>
    <row r="777" spans="5:6">
      <c r="E777" s="14"/>
      <c r="F777" s="14"/>
    </row>
    <row r="778" spans="5:6">
      <c r="E778" s="14"/>
      <c r="F778" s="14"/>
    </row>
    <row r="779" spans="5:6">
      <c r="E779" s="14"/>
      <c r="F779" s="14"/>
    </row>
    <row r="780" spans="5:6">
      <c r="E780" s="14"/>
      <c r="F780" s="14"/>
    </row>
    <row r="781" spans="5:6">
      <c r="E781" s="14"/>
      <c r="F781" s="14"/>
    </row>
    <row r="782" spans="5:6">
      <c r="E782" s="14"/>
      <c r="F782" s="14"/>
    </row>
    <row r="783" spans="5:6">
      <c r="E783" s="14"/>
      <c r="F783" s="14"/>
    </row>
    <row r="784" spans="5:6">
      <c r="E784" s="14"/>
      <c r="F784" s="14"/>
    </row>
    <row r="785" spans="5:6">
      <c r="E785" s="14"/>
      <c r="F785" s="14"/>
    </row>
    <row r="786" spans="5:6">
      <c r="E786" s="14"/>
      <c r="F786" s="14"/>
    </row>
    <row r="787" spans="5:6">
      <c r="E787" s="14"/>
      <c r="F787" s="14"/>
    </row>
    <row r="788" spans="5:6">
      <c r="E788" s="14"/>
      <c r="F788" s="14"/>
    </row>
    <row r="789" spans="5:6">
      <c r="E789" s="14"/>
      <c r="F789" s="14"/>
    </row>
    <row r="790" spans="5:6">
      <c r="E790" s="14"/>
      <c r="F790" s="14"/>
    </row>
    <row r="791" spans="5:6">
      <c r="E791" s="14"/>
      <c r="F791" s="14"/>
    </row>
    <row r="792" spans="5:6">
      <c r="E792" s="14"/>
      <c r="F792" s="14"/>
    </row>
    <row r="793" spans="5:6">
      <c r="E793" s="14"/>
      <c r="F793" s="14"/>
    </row>
    <row r="794" spans="5:6">
      <c r="E794" s="14"/>
      <c r="F794" s="14"/>
    </row>
    <row r="795" spans="5:6">
      <c r="E795" s="14"/>
      <c r="F795" s="14"/>
    </row>
    <row r="796" spans="5:6">
      <c r="E796" s="14"/>
      <c r="F796" s="14"/>
    </row>
    <row r="797" spans="5:6">
      <c r="E797" s="14"/>
      <c r="F797" s="14"/>
    </row>
    <row r="798" spans="5:6">
      <c r="E798" s="14"/>
      <c r="F798" s="14"/>
    </row>
    <row r="799" spans="5:6">
      <c r="E799" s="14"/>
      <c r="F799" s="14"/>
    </row>
    <row r="800" spans="5:6">
      <c r="E800" s="14"/>
      <c r="F800" s="14"/>
    </row>
    <row r="801" spans="5:6">
      <c r="E801" s="14"/>
      <c r="F801" s="14"/>
    </row>
    <row r="802" spans="5:6">
      <c r="E802" s="14"/>
      <c r="F802" s="14"/>
    </row>
    <row r="803" spans="5:6">
      <c r="E803" s="14"/>
      <c r="F803" s="14"/>
    </row>
    <row r="804" spans="5:6">
      <c r="E804" s="14"/>
      <c r="F804" s="14"/>
    </row>
    <row r="805" spans="5:6">
      <c r="E805" s="14"/>
      <c r="F805" s="14"/>
    </row>
    <row r="806" spans="5:6">
      <c r="E806" s="14"/>
      <c r="F806" s="14"/>
    </row>
    <row r="807" spans="5:6">
      <c r="E807" s="14"/>
      <c r="F807" s="14"/>
    </row>
    <row r="808" spans="5:6">
      <c r="E808" s="14"/>
      <c r="F808" s="14"/>
    </row>
    <row r="809" spans="5:6">
      <c r="E809" s="14"/>
      <c r="F809" s="14"/>
    </row>
    <row r="810" spans="5:6">
      <c r="E810" s="14"/>
      <c r="F810" s="14"/>
    </row>
    <row r="811" spans="5:6">
      <c r="E811" s="14"/>
      <c r="F811" s="14"/>
    </row>
    <row r="812" spans="5:6">
      <c r="E812" s="14"/>
      <c r="F812" s="14"/>
    </row>
    <row r="813" spans="5:6">
      <c r="E813" s="14"/>
      <c r="F813" s="14"/>
    </row>
    <row r="814" spans="5:6">
      <c r="E814" s="14"/>
      <c r="F814" s="14"/>
    </row>
    <row r="815" spans="5:6">
      <c r="E815" s="14"/>
      <c r="F815" s="14"/>
    </row>
    <row r="816" spans="5:6">
      <c r="E816" s="14"/>
      <c r="F816" s="14"/>
    </row>
    <row r="817" spans="5:6">
      <c r="E817" s="14"/>
      <c r="F817" s="14"/>
    </row>
    <row r="818" spans="5:6">
      <c r="E818" s="14"/>
      <c r="F818" s="14"/>
    </row>
    <row r="819" spans="5:6">
      <c r="E819" s="14"/>
      <c r="F819" s="14"/>
    </row>
    <row r="820" spans="5:6">
      <c r="E820" s="14"/>
      <c r="F820" s="14"/>
    </row>
    <row r="821" spans="5:6">
      <c r="E821" s="14"/>
      <c r="F821" s="14"/>
    </row>
    <row r="822" spans="5:6">
      <c r="E822" s="14"/>
      <c r="F822" s="14"/>
    </row>
    <row r="823" spans="5:6">
      <c r="E823" s="14"/>
      <c r="F823" s="14"/>
    </row>
    <row r="824" spans="5:6">
      <c r="E824" s="14"/>
      <c r="F824" s="14"/>
    </row>
  </sheetData>
  <mergeCells count="3">
    <mergeCell ref="A1:F1"/>
    <mergeCell ref="A2:F2"/>
    <mergeCell ref="A8:F8"/>
  </mergeCells>
  <phoneticPr fontId="3" type="noConversion"/>
  <pageMargins left="0.9055118110236221" right="0.51181102362204722" top="0.62992125984251968" bottom="0.55118110236220474" header="0.31496062992125984" footer="0.27559055118110237"/>
  <pageSetup paperSize="9" scale="89" orientation="portrait" r:id="rId1"/>
  <headerFooter>
    <oddHeader>&amp;LKK.04.1.1.01.0086 / 06 – 2018&amp;CPrilog II - Troškovnik&amp;RDI ČAZMA d.o.o.</oddHeader>
    <oddFooter>&amp;C3. izmjena</oddFooter>
  </headerFooter>
  <ignoredErrors>
    <ignoredError sqref="A32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913"/>
  <sheetViews>
    <sheetView view="pageLayout" topLeftCell="A28" zoomScaleNormal="115" zoomScaleSheetLayoutView="100" workbookViewId="0">
      <selection activeCell="B39" sqref="B39"/>
    </sheetView>
  </sheetViews>
  <sheetFormatPr defaultColWidth="9.33203125" defaultRowHeight="11.4"/>
  <cols>
    <col min="1" max="1" width="7.109375" style="11" customWidth="1"/>
    <col min="2" max="2" width="47.33203125" style="12" bestFit="1" customWidth="1"/>
    <col min="3" max="3" width="8.109375" style="13" customWidth="1"/>
    <col min="4" max="4" width="7.44140625" style="13" customWidth="1"/>
    <col min="5" max="5" width="9.88671875" style="83" bestFit="1" customWidth="1"/>
    <col min="6" max="6" width="11" style="83" bestFit="1" customWidth="1"/>
    <col min="7" max="256" width="9.33203125" style="1"/>
    <col min="257" max="257" width="7.109375" style="1" customWidth="1"/>
    <col min="258" max="258" width="47.33203125" style="1" bestFit="1" customWidth="1"/>
    <col min="259" max="259" width="8.109375" style="1" customWidth="1"/>
    <col min="260" max="260" width="7.44140625" style="1" customWidth="1"/>
    <col min="261" max="261" width="9.88671875" style="1" customWidth="1"/>
    <col min="262" max="262" width="11.5546875" style="1" customWidth="1"/>
    <col min="263" max="512" width="9.33203125" style="1"/>
    <col min="513" max="513" width="7.109375" style="1" customWidth="1"/>
    <col min="514" max="514" width="47.33203125" style="1" bestFit="1" customWidth="1"/>
    <col min="515" max="515" width="8.109375" style="1" customWidth="1"/>
    <col min="516" max="516" width="7.44140625" style="1" customWidth="1"/>
    <col min="517" max="517" width="9.88671875" style="1" customWidth="1"/>
    <col min="518" max="518" width="11.5546875" style="1" customWidth="1"/>
    <col min="519" max="768" width="9.33203125" style="1"/>
    <col min="769" max="769" width="7.109375" style="1" customWidth="1"/>
    <col min="770" max="770" width="47.33203125" style="1" bestFit="1" customWidth="1"/>
    <col min="771" max="771" width="8.109375" style="1" customWidth="1"/>
    <col min="772" max="772" width="7.44140625" style="1" customWidth="1"/>
    <col min="773" max="773" width="9.88671875" style="1" customWidth="1"/>
    <col min="774" max="774" width="11.5546875" style="1" customWidth="1"/>
    <col min="775" max="1024" width="9.33203125" style="1"/>
    <col min="1025" max="1025" width="7.109375" style="1" customWidth="1"/>
    <col min="1026" max="1026" width="47.33203125" style="1" bestFit="1" customWidth="1"/>
    <col min="1027" max="1027" width="8.109375" style="1" customWidth="1"/>
    <col min="1028" max="1028" width="7.44140625" style="1" customWidth="1"/>
    <col min="1029" max="1029" width="9.88671875" style="1" customWidth="1"/>
    <col min="1030" max="1030" width="11.5546875" style="1" customWidth="1"/>
    <col min="1031" max="1280" width="9.33203125" style="1"/>
    <col min="1281" max="1281" width="7.109375" style="1" customWidth="1"/>
    <col min="1282" max="1282" width="47.33203125" style="1" bestFit="1" customWidth="1"/>
    <col min="1283" max="1283" width="8.109375" style="1" customWidth="1"/>
    <col min="1284" max="1284" width="7.44140625" style="1" customWidth="1"/>
    <col min="1285" max="1285" width="9.88671875" style="1" customWidth="1"/>
    <col min="1286" max="1286" width="11.5546875" style="1" customWidth="1"/>
    <col min="1287" max="1536" width="9.33203125" style="1"/>
    <col min="1537" max="1537" width="7.109375" style="1" customWidth="1"/>
    <col min="1538" max="1538" width="47.33203125" style="1" bestFit="1" customWidth="1"/>
    <col min="1539" max="1539" width="8.109375" style="1" customWidth="1"/>
    <col min="1540" max="1540" width="7.44140625" style="1" customWidth="1"/>
    <col min="1541" max="1541" width="9.88671875" style="1" customWidth="1"/>
    <col min="1542" max="1542" width="11.5546875" style="1" customWidth="1"/>
    <col min="1543" max="1792" width="9.33203125" style="1"/>
    <col min="1793" max="1793" width="7.109375" style="1" customWidth="1"/>
    <col min="1794" max="1794" width="47.33203125" style="1" bestFit="1" customWidth="1"/>
    <col min="1795" max="1795" width="8.109375" style="1" customWidth="1"/>
    <col min="1796" max="1796" width="7.44140625" style="1" customWidth="1"/>
    <col min="1797" max="1797" width="9.88671875" style="1" customWidth="1"/>
    <col min="1798" max="1798" width="11.5546875" style="1" customWidth="1"/>
    <col min="1799" max="2048" width="9.33203125" style="1"/>
    <col min="2049" max="2049" width="7.109375" style="1" customWidth="1"/>
    <col min="2050" max="2050" width="47.33203125" style="1" bestFit="1" customWidth="1"/>
    <col min="2051" max="2051" width="8.109375" style="1" customWidth="1"/>
    <col min="2052" max="2052" width="7.44140625" style="1" customWidth="1"/>
    <col min="2053" max="2053" width="9.88671875" style="1" customWidth="1"/>
    <col min="2054" max="2054" width="11.5546875" style="1" customWidth="1"/>
    <col min="2055" max="2304" width="9.33203125" style="1"/>
    <col min="2305" max="2305" width="7.109375" style="1" customWidth="1"/>
    <col min="2306" max="2306" width="47.33203125" style="1" bestFit="1" customWidth="1"/>
    <col min="2307" max="2307" width="8.109375" style="1" customWidth="1"/>
    <col min="2308" max="2308" width="7.44140625" style="1" customWidth="1"/>
    <col min="2309" max="2309" width="9.88671875" style="1" customWidth="1"/>
    <col min="2310" max="2310" width="11.5546875" style="1" customWidth="1"/>
    <col min="2311" max="2560" width="9.33203125" style="1"/>
    <col min="2561" max="2561" width="7.109375" style="1" customWidth="1"/>
    <col min="2562" max="2562" width="47.33203125" style="1" bestFit="1" customWidth="1"/>
    <col min="2563" max="2563" width="8.109375" style="1" customWidth="1"/>
    <col min="2564" max="2564" width="7.44140625" style="1" customWidth="1"/>
    <col min="2565" max="2565" width="9.88671875" style="1" customWidth="1"/>
    <col min="2566" max="2566" width="11.5546875" style="1" customWidth="1"/>
    <col min="2567" max="2816" width="9.33203125" style="1"/>
    <col min="2817" max="2817" width="7.109375" style="1" customWidth="1"/>
    <col min="2818" max="2818" width="47.33203125" style="1" bestFit="1" customWidth="1"/>
    <col min="2819" max="2819" width="8.109375" style="1" customWidth="1"/>
    <col min="2820" max="2820" width="7.44140625" style="1" customWidth="1"/>
    <col min="2821" max="2821" width="9.88671875" style="1" customWidth="1"/>
    <col min="2822" max="2822" width="11.5546875" style="1" customWidth="1"/>
    <col min="2823" max="3072" width="9.33203125" style="1"/>
    <col min="3073" max="3073" width="7.109375" style="1" customWidth="1"/>
    <col min="3074" max="3074" width="47.33203125" style="1" bestFit="1" customWidth="1"/>
    <col min="3075" max="3075" width="8.109375" style="1" customWidth="1"/>
    <col min="3076" max="3076" width="7.44140625" style="1" customWidth="1"/>
    <col min="3077" max="3077" width="9.88671875" style="1" customWidth="1"/>
    <col min="3078" max="3078" width="11.5546875" style="1" customWidth="1"/>
    <col min="3079" max="3328" width="9.33203125" style="1"/>
    <col min="3329" max="3329" width="7.109375" style="1" customWidth="1"/>
    <col min="3330" max="3330" width="47.33203125" style="1" bestFit="1" customWidth="1"/>
    <col min="3331" max="3331" width="8.109375" style="1" customWidth="1"/>
    <col min="3332" max="3332" width="7.44140625" style="1" customWidth="1"/>
    <col min="3333" max="3333" width="9.88671875" style="1" customWidth="1"/>
    <col min="3334" max="3334" width="11.5546875" style="1" customWidth="1"/>
    <col min="3335" max="3584" width="9.33203125" style="1"/>
    <col min="3585" max="3585" width="7.109375" style="1" customWidth="1"/>
    <col min="3586" max="3586" width="47.33203125" style="1" bestFit="1" customWidth="1"/>
    <col min="3587" max="3587" width="8.109375" style="1" customWidth="1"/>
    <col min="3588" max="3588" width="7.44140625" style="1" customWidth="1"/>
    <col min="3589" max="3589" width="9.88671875" style="1" customWidth="1"/>
    <col min="3590" max="3590" width="11.5546875" style="1" customWidth="1"/>
    <col min="3591" max="3840" width="9.33203125" style="1"/>
    <col min="3841" max="3841" width="7.109375" style="1" customWidth="1"/>
    <col min="3842" max="3842" width="47.33203125" style="1" bestFit="1" customWidth="1"/>
    <col min="3843" max="3843" width="8.109375" style="1" customWidth="1"/>
    <col min="3844" max="3844" width="7.44140625" style="1" customWidth="1"/>
    <col min="3845" max="3845" width="9.88671875" style="1" customWidth="1"/>
    <col min="3846" max="3846" width="11.5546875" style="1" customWidth="1"/>
    <col min="3847" max="4096" width="9.33203125" style="1"/>
    <col min="4097" max="4097" width="7.109375" style="1" customWidth="1"/>
    <col min="4098" max="4098" width="47.33203125" style="1" bestFit="1" customWidth="1"/>
    <col min="4099" max="4099" width="8.109375" style="1" customWidth="1"/>
    <col min="4100" max="4100" width="7.44140625" style="1" customWidth="1"/>
    <col min="4101" max="4101" width="9.88671875" style="1" customWidth="1"/>
    <col min="4102" max="4102" width="11.5546875" style="1" customWidth="1"/>
    <col min="4103" max="4352" width="9.33203125" style="1"/>
    <col min="4353" max="4353" width="7.109375" style="1" customWidth="1"/>
    <col min="4354" max="4354" width="47.33203125" style="1" bestFit="1" customWidth="1"/>
    <col min="4355" max="4355" width="8.109375" style="1" customWidth="1"/>
    <col min="4356" max="4356" width="7.44140625" style="1" customWidth="1"/>
    <col min="4357" max="4357" width="9.88671875" style="1" customWidth="1"/>
    <col min="4358" max="4358" width="11.5546875" style="1" customWidth="1"/>
    <col min="4359" max="4608" width="9.33203125" style="1"/>
    <col min="4609" max="4609" width="7.109375" style="1" customWidth="1"/>
    <col min="4610" max="4610" width="47.33203125" style="1" bestFit="1" customWidth="1"/>
    <col min="4611" max="4611" width="8.109375" style="1" customWidth="1"/>
    <col min="4612" max="4612" width="7.44140625" style="1" customWidth="1"/>
    <col min="4613" max="4613" width="9.88671875" style="1" customWidth="1"/>
    <col min="4614" max="4614" width="11.5546875" style="1" customWidth="1"/>
    <col min="4615" max="4864" width="9.33203125" style="1"/>
    <col min="4865" max="4865" width="7.109375" style="1" customWidth="1"/>
    <col min="4866" max="4866" width="47.33203125" style="1" bestFit="1" customWidth="1"/>
    <col min="4867" max="4867" width="8.109375" style="1" customWidth="1"/>
    <col min="4868" max="4868" width="7.44140625" style="1" customWidth="1"/>
    <col min="4869" max="4869" width="9.88671875" style="1" customWidth="1"/>
    <col min="4870" max="4870" width="11.5546875" style="1" customWidth="1"/>
    <col min="4871" max="5120" width="9.33203125" style="1"/>
    <col min="5121" max="5121" width="7.109375" style="1" customWidth="1"/>
    <col min="5122" max="5122" width="47.33203125" style="1" bestFit="1" customWidth="1"/>
    <col min="5123" max="5123" width="8.109375" style="1" customWidth="1"/>
    <col min="5124" max="5124" width="7.44140625" style="1" customWidth="1"/>
    <col min="5125" max="5125" width="9.88671875" style="1" customWidth="1"/>
    <col min="5126" max="5126" width="11.5546875" style="1" customWidth="1"/>
    <col min="5127" max="5376" width="9.33203125" style="1"/>
    <col min="5377" max="5377" width="7.109375" style="1" customWidth="1"/>
    <col min="5378" max="5378" width="47.33203125" style="1" bestFit="1" customWidth="1"/>
    <col min="5379" max="5379" width="8.109375" style="1" customWidth="1"/>
    <col min="5380" max="5380" width="7.44140625" style="1" customWidth="1"/>
    <col min="5381" max="5381" width="9.88671875" style="1" customWidth="1"/>
    <col min="5382" max="5382" width="11.5546875" style="1" customWidth="1"/>
    <col min="5383" max="5632" width="9.33203125" style="1"/>
    <col min="5633" max="5633" width="7.109375" style="1" customWidth="1"/>
    <col min="5634" max="5634" width="47.33203125" style="1" bestFit="1" customWidth="1"/>
    <col min="5635" max="5635" width="8.109375" style="1" customWidth="1"/>
    <col min="5636" max="5636" width="7.44140625" style="1" customWidth="1"/>
    <col min="5637" max="5637" width="9.88671875" style="1" customWidth="1"/>
    <col min="5638" max="5638" width="11.5546875" style="1" customWidth="1"/>
    <col min="5639" max="5888" width="9.33203125" style="1"/>
    <col min="5889" max="5889" width="7.109375" style="1" customWidth="1"/>
    <col min="5890" max="5890" width="47.33203125" style="1" bestFit="1" customWidth="1"/>
    <col min="5891" max="5891" width="8.109375" style="1" customWidth="1"/>
    <col min="5892" max="5892" width="7.44140625" style="1" customWidth="1"/>
    <col min="5893" max="5893" width="9.88671875" style="1" customWidth="1"/>
    <col min="5894" max="5894" width="11.5546875" style="1" customWidth="1"/>
    <col min="5895" max="6144" width="9.33203125" style="1"/>
    <col min="6145" max="6145" width="7.109375" style="1" customWidth="1"/>
    <col min="6146" max="6146" width="47.33203125" style="1" bestFit="1" customWidth="1"/>
    <col min="6147" max="6147" width="8.109375" style="1" customWidth="1"/>
    <col min="6148" max="6148" width="7.44140625" style="1" customWidth="1"/>
    <col min="6149" max="6149" width="9.88671875" style="1" customWidth="1"/>
    <col min="6150" max="6150" width="11.5546875" style="1" customWidth="1"/>
    <col min="6151" max="6400" width="9.33203125" style="1"/>
    <col min="6401" max="6401" width="7.109375" style="1" customWidth="1"/>
    <col min="6402" max="6402" width="47.33203125" style="1" bestFit="1" customWidth="1"/>
    <col min="6403" max="6403" width="8.109375" style="1" customWidth="1"/>
    <col min="6404" max="6404" width="7.44140625" style="1" customWidth="1"/>
    <col min="6405" max="6405" width="9.88671875" style="1" customWidth="1"/>
    <col min="6406" max="6406" width="11.5546875" style="1" customWidth="1"/>
    <col min="6407" max="6656" width="9.33203125" style="1"/>
    <col min="6657" max="6657" width="7.109375" style="1" customWidth="1"/>
    <col min="6658" max="6658" width="47.33203125" style="1" bestFit="1" customWidth="1"/>
    <col min="6659" max="6659" width="8.109375" style="1" customWidth="1"/>
    <col min="6660" max="6660" width="7.44140625" style="1" customWidth="1"/>
    <col min="6661" max="6661" width="9.88671875" style="1" customWidth="1"/>
    <col min="6662" max="6662" width="11.5546875" style="1" customWidth="1"/>
    <col min="6663" max="6912" width="9.33203125" style="1"/>
    <col min="6913" max="6913" width="7.109375" style="1" customWidth="1"/>
    <col min="6914" max="6914" width="47.33203125" style="1" bestFit="1" customWidth="1"/>
    <col min="6915" max="6915" width="8.109375" style="1" customWidth="1"/>
    <col min="6916" max="6916" width="7.44140625" style="1" customWidth="1"/>
    <col min="6917" max="6917" width="9.88671875" style="1" customWidth="1"/>
    <col min="6918" max="6918" width="11.5546875" style="1" customWidth="1"/>
    <col min="6919" max="7168" width="9.33203125" style="1"/>
    <col min="7169" max="7169" width="7.109375" style="1" customWidth="1"/>
    <col min="7170" max="7170" width="47.33203125" style="1" bestFit="1" customWidth="1"/>
    <col min="7171" max="7171" width="8.109375" style="1" customWidth="1"/>
    <col min="7172" max="7172" width="7.44140625" style="1" customWidth="1"/>
    <col min="7173" max="7173" width="9.88671875" style="1" customWidth="1"/>
    <col min="7174" max="7174" width="11.5546875" style="1" customWidth="1"/>
    <col min="7175" max="7424" width="9.33203125" style="1"/>
    <col min="7425" max="7425" width="7.109375" style="1" customWidth="1"/>
    <col min="7426" max="7426" width="47.33203125" style="1" bestFit="1" customWidth="1"/>
    <col min="7427" max="7427" width="8.109375" style="1" customWidth="1"/>
    <col min="7428" max="7428" width="7.44140625" style="1" customWidth="1"/>
    <col min="7429" max="7429" width="9.88671875" style="1" customWidth="1"/>
    <col min="7430" max="7430" width="11.5546875" style="1" customWidth="1"/>
    <col min="7431" max="7680" width="9.33203125" style="1"/>
    <col min="7681" max="7681" width="7.109375" style="1" customWidth="1"/>
    <col min="7682" max="7682" width="47.33203125" style="1" bestFit="1" customWidth="1"/>
    <col min="7683" max="7683" width="8.109375" style="1" customWidth="1"/>
    <col min="7684" max="7684" width="7.44140625" style="1" customWidth="1"/>
    <col min="7685" max="7685" width="9.88671875" style="1" customWidth="1"/>
    <col min="7686" max="7686" width="11.5546875" style="1" customWidth="1"/>
    <col min="7687" max="7936" width="9.33203125" style="1"/>
    <col min="7937" max="7937" width="7.109375" style="1" customWidth="1"/>
    <col min="7938" max="7938" width="47.33203125" style="1" bestFit="1" customWidth="1"/>
    <col min="7939" max="7939" width="8.109375" style="1" customWidth="1"/>
    <col min="7940" max="7940" width="7.44140625" style="1" customWidth="1"/>
    <col min="7941" max="7941" width="9.88671875" style="1" customWidth="1"/>
    <col min="7942" max="7942" width="11.5546875" style="1" customWidth="1"/>
    <col min="7943" max="8192" width="9.33203125" style="1"/>
    <col min="8193" max="8193" width="7.109375" style="1" customWidth="1"/>
    <col min="8194" max="8194" width="47.33203125" style="1" bestFit="1" customWidth="1"/>
    <col min="8195" max="8195" width="8.109375" style="1" customWidth="1"/>
    <col min="8196" max="8196" width="7.44140625" style="1" customWidth="1"/>
    <col min="8197" max="8197" width="9.88671875" style="1" customWidth="1"/>
    <col min="8198" max="8198" width="11.5546875" style="1" customWidth="1"/>
    <col min="8199" max="8448" width="9.33203125" style="1"/>
    <col min="8449" max="8449" width="7.109375" style="1" customWidth="1"/>
    <col min="8450" max="8450" width="47.33203125" style="1" bestFit="1" customWidth="1"/>
    <col min="8451" max="8451" width="8.109375" style="1" customWidth="1"/>
    <col min="8452" max="8452" width="7.44140625" style="1" customWidth="1"/>
    <col min="8453" max="8453" width="9.88671875" style="1" customWidth="1"/>
    <col min="8454" max="8454" width="11.5546875" style="1" customWidth="1"/>
    <col min="8455" max="8704" width="9.33203125" style="1"/>
    <col min="8705" max="8705" width="7.109375" style="1" customWidth="1"/>
    <col min="8706" max="8706" width="47.33203125" style="1" bestFit="1" customWidth="1"/>
    <col min="8707" max="8707" width="8.109375" style="1" customWidth="1"/>
    <col min="8708" max="8708" width="7.44140625" style="1" customWidth="1"/>
    <col min="8709" max="8709" width="9.88671875" style="1" customWidth="1"/>
    <col min="8710" max="8710" width="11.5546875" style="1" customWidth="1"/>
    <col min="8711" max="8960" width="9.33203125" style="1"/>
    <col min="8961" max="8961" width="7.109375" style="1" customWidth="1"/>
    <col min="8962" max="8962" width="47.33203125" style="1" bestFit="1" customWidth="1"/>
    <col min="8963" max="8963" width="8.109375" style="1" customWidth="1"/>
    <col min="8964" max="8964" width="7.44140625" style="1" customWidth="1"/>
    <col min="8965" max="8965" width="9.88671875" style="1" customWidth="1"/>
    <col min="8966" max="8966" width="11.5546875" style="1" customWidth="1"/>
    <col min="8967" max="9216" width="9.33203125" style="1"/>
    <col min="9217" max="9217" width="7.109375" style="1" customWidth="1"/>
    <col min="9218" max="9218" width="47.33203125" style="1" bestFit="1" customWidth="1"/>
    <col min="9219" max="9219" width="8.109375" style="1" customWidth="1"/>
    <col min="9220" max="9220" width="7.44140625" style="1" customWidth="1"/>
    <col min="9221" max="9221" width="9.88671875" style="1" customWidth="1"/>
    <col min="9222" max="9222" width="11.5546875" style="1" customWidth="1"/>
    <col min="9223" max="9472" width="9.33203125" style="1"/>
    <col min="9473" max="9473" width="7.109375" style="1" customWidth="1"/>
    <col min="9474" max="9474" width="47.33203125" style="1" bestFit="1" customWidth="1"/>
    <col min="9475" max="9475" width="8.109375" style="1" customWidth="1"/>
    <col min="9476" max="9476" width="7.44140625" style="1" customWidth="1"/>
    <col min="9477" max="9477" width="9.88671875" style="1" customWidth="1"/>
    <col min="9478" max="9478" width="11.5546875" style="1" customWidth="1"/>
    <col min="9479" max="9728" width="9.33203125" style="1"/>
    <col min="9729" max="9729" width="7.109375" style="1" customWidth="1"/>
    <col min="9730" max="9730" width="47.33203125" style="1" bestFit="1" customWidth="1"/>
    <col min="9731" max="9731" width="8.109375" style="1" customWidth="1"/>
    <col min="9732" max="9732" width="7.44140625" style="1" customWidth="1"/>
    <col min="9733" max="9733" width="9.88671875" style="1" customWidth="1"/>
    <col min="9734" max="9734" width="11.5546875" style="1" customWidth="1"/>
    <col min="9735" max="9984" width="9.33203125" style="1"/>
    <col min="9985" max="9985" width="7.109375" style="1" customWidth="1"/>
    <col min="9986" max="9986" width="47.33203125" style="1" bestFit="1" customWidth="1"/>
    <col min="9987" max="9987" width="8.109375" style="1" customWidth="1"/>
    <col min="9988" max="9988" width="7.44140625" style="1" customWidth="1"/>
    <col min="9989" max="9989" width="9.88671875" style="1" customWidth="1"/>
    <col min="9990" max="9990" width="11.5546875" style="1" customWidth="1"/>
    <col min="9991" max="10240" width="9.33203125" style="1"/>
    <col min="10241" max="10241" width="7.109375" style="1" customWidth="1"/>
    <col min="10242" max="10242" width="47.33203125" style="1" bestFit="1" customWidth="1"/>
    <col min="10243" max="10243" width="8.109375" style="1" customWidth="1"/>
    <col min="10244" max="10244" width="7.44140625" style="1" customWidth="1"/>
    <col min="10245" max="10245" width="9.88671875" style="1" customWidth="1"/>
    <col min="10246" max="10246" width="11.5546875" style="1" customWidth="1"/>
    <col min="10247" max="10496" width="9.33203125" style="1"/>
    <col min="10497" max="10497" width="7.109375" style="1" customWidth="1"/>
    <col min="10498" max="10498" width="47.33203125" style="1" bestFit="1" customWidth="1"/>
    <col min="10499" max="10499" width="8.109375" style="1" customWidth="1"/>
    <col min="10500" max="10500" width="7.44140625" style="1" customWidth="1"/>
    <col min="10501" max="10501" width="9.88671875" style="1" customWidth="1"/>
    <col min="10502" max="10502" width="11.5546875" style="1" customWidth="1"/>
    <col min="10503" max="10752" width="9.33203125" style="1"/>
    <col min="10753" max="10753" width="7.109375" style="1" customWidth="1"/>
    <col min="10754" max="10754" width="47.33203125" style="1" bestFit="1" customWidth="1"/>
    <col min="10755" max="10755" width="8.109375" style="1" customWidth="1"/>
    <col min="10756" max="10756" width="7.44140625" style="1" customWidth="1"/>
    <col min="10757" max="10757" width="9.88671875" style="1" customWidth="1"/>
    <col min="10758" max="10758" width="11.5546875" style="1" customWidth="1"/>
    <col min="10759" max="11008" width="9.33203125" style="1"/>
    <col min="11009" max="11009" width="7.109375" style="1" customWidth="1"/>
    <col min="11010" max="11010" width="47.33203125" style="1" bestFit="1" customWidth="1"/>
    <col min="11011" max="11011" width="8.109375" style="1" customWidth="1"/>
    <col min="11012" max="11012" width="7.44140625" style="1" customWidth="1"/>
    <col min="11013" max="11013" width="9.88671875" style="1" customWidth="1"/>
    <col min="11014" max="11014" width="11.5546875" style="1" customWidth="1"/>
    <col min="11015" max="11264" width="9.33203125" style="1"/>
    <col min="11265" max="11265" width="7.109375" style="1" customWidth="1"/>
    <col min="11266" max="11266" width="47.33203125" style="1" bestFit="1" customWidth="1"/>
    <col min="11267" max="11267" width="8.109375" style="1" customWidth="1"/>
    <col min="11268" max="11268" width="7.44140625" style="1" customWidth="1"/>
    <col min="11269" max="11269" width="9.88671875" style="1" customWidth="1"/>
    <col min="11270" max="11270" width="11.5546875" style="1" customWidth="1"/>
    <col min="11271" max="11520" width="9.33203125" style="1"/>
    <col min="11521" max="11521" width="7.109375" style="1" customWidth="1"/>
    <col min="11522" max="11522" width="47.33203125" style="1" bestFit="1" customWidth="1"/>
    <col min="11523" max="11523" width="8.109375" style="1" customWidth="1"/>
    <col min="11524" max="11524" width="7.44140625" style="1" customWidth="1"/>
    <col min="11525" max="11525" width="9.88671875" style="1" customWidth="1"/>
    <col min="11526" max="11526" width="11.5546875" style="1" customWidth="1"/>
    <col min="11527" max="11776" width="9.33203125" style="1"/>
    <col min="11777" max="11777" width="7.109375" style="1" customWidth="1"/>
    <col min="11778" max="11778" width="47.33203125" style="1" bestFit="1" customWidth="1"/>
    <col min="11779" max="11779" width="8.109375" style="1" customWidth="1"/>
    <col min="11780" max="11780" width="7.44140625" style="1" customWidth="1"/>
    <col min="11781" max="11781" width="9.88671875" style="1" customWidth="1"/>
    <col min="11782" max="11782" width="11.5546875" style="1" customWidth="1"/>
    <col min="11783" max="12032" width="9.33203125" style="1"/>
    <col min="12033" max="12033" width="7.109375" style="1" customWidth="1"/>
    <col min="12034" max="12034" width="47.33203125" style="1" bestFit="1" customWidth="1"/>
    <col min="12035" max="12035" width="8.109375" style="1" customWidth="1"/>
    <col min="12036" max="12036" width="7.44140625" style="1" customWidth="1"/>
    <col min="12037" max="12037" width="9.88671875" style="1" customWidth="1"/>
    <col min="12038" max="12038" width="11.5546875" style="1" customWidth="1"/>
    <col min="12039" max="12288" width="9.33203125" style="1"/>
    <col min="12289" max="12289" width="7.109375" style="1" customWidth="1"/>
    <col min="12290" max="12290" width="47.33203125" style="1" bestFit="1" customWidth="1"/>
    <col min="12291" max="12291" width="8.109375" style="1" customWidth="1"/>
    <col min="12292" max="12292" width="7.44140625" style="1" customWidth="1"/>
    <col min="12293" max="12293" width="9.88671875" style="1" customWidth="1"/>
    <col min="12294" max="12294" width="11.5546875" style="1" customWidth="1"/>
    <col min="12295" max="12544" width="9.33203125" style="1"/>
    <col min="12545" max="12545" width="7.109375" style="1" customWidth="1"/>
    <col min="12546" max="12546" width="47.33203125" style="1" bestFit="1" customWidth="1"/>
    <col min="12547" max="12547" width="8.109375" style="1" customWidth="1"/>
    <col min="12548" max="12548" width="7.44140625" style="1" customWidth="1"/>
    <col min="12549" max="12549" width="9.88671875" style="1" customWidth="1"/>
    <col min="12550" max="12550" width="11.5546875" style="1" customWidth="1"/>
    <col min="12551" max="12800" width="9.33203125" style="1"/>
    <col min="12801" max="12801" width="7.109375" style="1" customWidth="1"/>
    <col min="12802" max="12802" width="47.33203125" style="1" bestFit="1" customWidth="1"/>
    <col min="12803" max="12803" width="8.109375" style="1" customWidth="1"/>
    <col min="12804" max="12804" width="7.44140625" style="1" customWidth="1"/>
    <col min="12805" max="12805" width="9.88671875" style="1" customWidth="1"/>
    <col min="12806" max="12806" width="11.5546875" style="1" customWidth="1"/>
    <col min="12807" max="13056" width="9.33203125" style="1"/>
    <col min="13057" max="13057" width="7.109375" style="1" customWidth="1"/>
    <col min="13058" max="13058" width="47.33203125" style="1" bestFit="1" customWidth="1"/>
    <col min="13059" max="13059" width="8.109375" style="1" customWidth="1"/>
    <col min="13060" max="13060" width="7.44140625" style="1" customWidth="1"/>
    <col min="13061" max="13061" width="9.88671875" style="1" customWidth="1"/>
    <col min="13062" max="13062" width="11.5546875" style="1" customWidth="1"/>
    <col min="13063" max="13312" width="9.33203125" style="1"/>
    <col min="13313" max="13313" width="7.109375" style="1" customWidth="1"/>
    <col min="13314" max="13314" width="47.33203125" style="1" bestFit="1" customWidth="1"/>
    <col min="13315" max="13315" width="8.109375" style="1" customWidth="1"/>
    <col min="13316" max="13316" width="7.44140625" style="1" customWidth="1"/>
    <col min="13317" max="13317" width="9.88671875" style="1" customWidth="1"/>
    <col min="13318" max="13318" width="11.5546875" style="1" customWidth="1"/>
    <col min="13319" max="13568" width="9.33203125" style="1"/>
    <col min="13569" max="13569" width="7.109375" style="1" customWidth="1"/>
    <col min="13570" max="13570" width="47.33203125" style="1" bestFit="1" customWidth="1"/>
    <col min="13571" max="13571" width="8.109375" style="1" customWidth="1"/>
    <col min="13572" max="13572" width="7.44140625" style="1" customWidth="1"/>
    <col min="13573" max="13573" width="9.88671875" style="1" customWidth="1"/>
    <col min="13574" max="13574" width="11.5546875" style="1" customWidth="1"/>
    <col min="13575" max="13824" width="9.33203125" style="1"/>
    <col min="13825" max="13825" width="7.109375" style="1" customWidth="1"/>
    <col min="13826" max="13826" width="47.33203125" style="1" bestFit="1" customWidth="1"/>
    <col min="13827" max="13827" width="8.109375" style="1" customWidth="1"/>
    <col min="13828" max="13828" width="7.44140625" style="1" customWidth="1"/>
    <col min="13829" max="13829" width="9.88671875" style="1" customWidth="1"/>
    <col min="13830" max="13830" width="11.5546875" style="1" customWidth="1"/>
    <col min="13831" max="14080" width="9.33203125" style="1"/>
    <col min="14081" max="14081" width="7.109375" style="1" customWidth="1"/>
    <col min="14082" max="14082" width="47.33203125" style="1" bestFit="1" customWidth="1"/>
    <col min="14083" max="14083" width="8.109375" style="1" customWidth="1"/>
    <col min="14084" max="14084" width="7.44140625" style="1" customWidth="1"/>
    <col min="14085" max="14085" width="9.88671875" style="1" customWidth="1"/>
    <col min="14086" max="14086" width="11.5546875" style="1" customWidth="1"/>
    <col min="14087" max="14336" width="9.33203125" style="1"/>
    <col min="14337" max="14337" width="7.109375" style="1" customWidth="1"/>
    <col min="14338" max="14338" width="47.33203125" style="1" bestFit="1" customWidth="1"/>
    <col min="14339" max="14339" width="8.109375" style="1" customWidth="1"/>
    <col min="14340" max="14340" width="7.44140625" style="1" customWidth="1"/>
    <col min="14341" max="14341" width="9.88671875" style="1" customWidth="1"/>
    <col min="14342" max="14342" width="11.5546875" style="1" customWidth="1"/>
    <col min="14343" max="14592" width="9.33203125" style="1"/>
    <col min="14593" max="14593" width="7.109375" style="1" customWidth="1"/>
    <col min="14594" max="14594" width="47.33203125" style="1" bestFit="1" customWidth="1"/>
    <col min="14595" max="14595" width="8.109375" style="1" customWidth="1"/>
    <col min="14596" max="14596" width="7.44140625" style="1" customWidth="1"/>
    <col min="14597" max="14597" width="9.88671875" style="1" customWidth="1"/>
    <col min="14598" max="14598" width="11.5546875" style="1" customWidth="1"/>
    <col min="14599" max="14848" width="9.33203125" style="1"/>
    <col min="14849" max="14849" width="7.109375" style="1" customWidth="1"/>
    <col min="14850" max="14850" width="47.33203125" style="1" bestFit="1" customWidth="1"/>
    <col min="14851" max="14851" width="8.109375" style="1" customWidth="1"/>
    <col min="14852" max="14852" width="7.44140625" style="1" customWidth="1"/>
    <col min="14853" max="14853" width="9.88671875" style="1" customWidth="1"/>
    <col min="14854" max="14854" width="11.5546875" style="1" customWidth="1"/>
    <col min="14855" max="15104" width="9.33203125" style="1"/>
    <col min="15105" max="15105" width="7.109375" style="1" customWidth="1"/>
    <col min="15106" max="15106" width="47.33203125" style="1" bestFit="1" customWidth="1"/>
    <col min="15107" max="15107" width="8.109375" style="1" customWidth="1"/>
    <col min="15108" max="15108" width="7.44140625" style="1" customWidth="1"/>
    <col min="15109" max="15109" width="9.88671875" style="1" customWidth="1"/>
    <col min="15110" max="15110" width="11.5546875" style="1" customWidth="1"/>
    <col min="15111" max="15360" width="9.33203125" style="1"/>
    <col min="15361" max="15361" width="7.109375" style="1" customWidth="1"/>
    <col min="15362" max="15362" width="47.33203125" style="1" bestFit="1" customWidth="1"/>
    <col min="15363" max="15363" width="8.109375" style="1" customWidth="1"/>
    <col min="15364" max="15364" width="7.44140625" style="1" customWidth="1"/>
    <col min="15365" max="15365" width="9.88671875" style="1" customWidth="1"/>
    <col min="15366" max="15366" width="11.5546875" style="1" customWidth="1"/>
    <col min="15367" max="15616" width="9.33203125" style="1"/>
    <col min="15617" max="15617" width="7.109375" style="1" customWidth="1"/>
    <col min="15618" max="15618" width="47.33203125" style="1" bestFit="1" customWidth="1"/>
    <col min="15619" max="15619" width="8.109375" style="1" customWidth="1"/>
    <col min="15620" max="15620" width="7.44140625" style="1" customWidth="1"/>
    <col min="15621" max="15621" width="9.88671875" style="1" customWidth="1"/>
    <col min="15622" max="15622" width="11.5546875" style="1" customWidth="1"/>
    <col min="15623" max="15872" width="9.33203125" style="1"/>
    <col min="15873" max="15873" width="7.109375" style="1" customWidth="1"/>
    <col min="15874" max="15874" width="47.33203125" style="1" bestFit="1" customWidth="1"/>
    <col min="15875" max="15875" width="8.109375" style="1" customWidth="1"/>
    <col min="15876" max="15876" width="7.44140625" style="1" customWidth="1"/>
    <col min="15877" max="15877" width="9.88671875" style="1" customWidth="1"/>
    <col min="15878" max="15878" width="11.5546875" style="1" customWidth="1"/>
    <col min="15879" max="16128" width="9.33203125" style="1"/>
    <col min="16129" max="16129" width="7.109375" style="1" customWidth="1"/>
    <col min="16130" max="16130" width="47.33203125" style="1" bestFit="1" customWidth="1"/>
    <col min="16131" max="16131" width="8.109375" style="1" customWidth="1"/>
    <col min="16132" max="16132" width="7.44140625" style="1" customWidth="1"/>
    <col min="16133" max="16133" width="9.88671875" style="1" customWidth="1"/>
    <col min="16134" max="16134" width="11.5546875" style="1" customWidth="1"/>
    <col min="16135" max="16384" width="9.33203125" style="1"/>
  </cols>
  <sheetData>
    <row r="1" spans="1:10" s="10" customFormat="1" ht="12.6" thickBot="1">
      <c r="A1" s="161" t="s">
        <v>70</v>
      </c>
      <c r="B1" s="162"/>
      <c r="C1" s="162"/>
      <c r="D1" s="162"/>
      <c r="E1" s="162"/>
      <c r="F1" s="163"/>
    </row>
    <row r="2" spans="1:10" s="10" customFormat="1" ht="50.25" customHeight="1" thickTop="1" thickBot="1">
      <c r="A2" s="164" t="s">
        <v>135</v>
      </c>
      <c r="B2" s="165"/>
      <c r="C2" s="165"/>
      <c r="D2" s="165"/>
      <c r="E2" s="165"/>
      <c r="F2" s="166"/>
    </row>
    <row r="3" spans="1:10" s="10" customFormat="1" ht="12.6" thickTop="1" thickBot="1">
      <c r="A3" s="2"/>
      <c r="B3" s="3"/>
      <c r="C3" s="4"/>
      <c r="D3" s="4"/>
      <c r="E3" s="77"/>
      <c r="F3" s="78"/>
    </row>
    <row r="4" spans="1:10" s="10" customFormat="1" ht="12" thickBot="1">
      <c r="A4" s="7" t="s">
        <v>2</v>
      </c>
      <c r="B4" s="8" t="s">
        <v>3</v>
      </c>
      <c r="C4" s="9" t="s">
        <v>4</v>
      </c>
      <c r="D4" s="9" t="s">
        <v>5</v>
      </c>
      <c r="E4" s="79" t="s">
        <v>0</v>
      </c>
      <c r="F4" s="79" t="s">
        <v>1</v>
      </c>
    </row>
    <row r="5" spans="1:10" s="10" customFormat="1">
      <c r="A5" s="24"/>
      <c r="B5" s="25"/>
      <c r="C5" s="19"/>
      <c r="D5" s="19"/>
      <c r="E5" s="80"/>
      <c r="F5" s="80"/>
    </row>
    <row r="6" spans="1:10" ht="13.8">
      <c r="A6" s="26"/>
      <c r="B6" s="30" t="s">
        <v>41</v>
      </c>
      <c r="C6" s="20"/>
      <c r="D6" s="20"/>
      <c r="E6" s="81"/>
      <c r="F6" s="21"/>
    </row>
    <row r="7" spans="1:10">
      <c r="E7" s="82"/>
      <c r="F7" s="82"/>
    </row>
    <row r="8" spans="1:10">
      <c r="A8" s="168" t="s">
        <v>23</v>
      </c>
      <c r="B8" s="168"/>
      <c r="C8" s="168"/>
      <c r="D8" s="168"/>
      <c r="E8" s="168"/>
      <c r="F8" s="168"/>
    </row>
    <row r="9" spans="1:10" ht="13.2">
      <c r="A9" s="15"/>
      <c r="B9" s="27"/>
      <c r="C9" s="17"/>
      <c r="D9" s="17"/>
      <c r="E9" s="91"/>
      <c r="F9" s="66"/>
      <c r="G9" s="41"/>
      <c r="H9" s="41"/>
      <c r="I9" s="41"/>
      <c r="J9" s="41"/>
    </row>
    <row r="10" spans="1:10" ht="22.8">
      <c r="A10" s="15" t="s">
        <v>8</v>
      </c>
      <c r="B10" s="40" t="s">
        <v>42</v>
      </c>
      <c r="C10" s="52" t="s">
        <v>43</v>
      </c>
      <c r="D10" s="62">
        <v>1</v>
      </c>
      <c r="E10" s="154">
        <v>0</v>
      </c>
      <c r="F10" s="154">
        <f>E10*D10</f>
        <v>0</v>
      </c>
      <c r="G10" s="41"/>
      <c r="H10" s="41"/>
      <c r="I10" s="41"/>
      <c r="J10" s="41"/>
    </row>
    <row r="11" spans="1:10">
      <c r="A11" s="15"/>
      <c r="B11" s="40"/>
      <c r="C11" s="52"/>
      <c r="D11" s="62"/>
      <c r="E11" s="154"/>
      <c r="F11" s="154"/>
      <c r="G11" s="41"/>
      <c r="H11" s="41"/>
      <c r="I11" s="41"/>
      <c r="J11" s="41"/>
    </row>
    <row r="12" spans="1:10" ht="34.200000000000003">
      <c r="A12" s="15" t="s">
        <v>9</v>
      </c>
      <c r="B12" s="40" t="s">
        <v>57</v>
      </c>
      <c r="C12" s="52" t="s">
        <v>6</v>
      </c>
      <c r="D12" s="97">
        <v>1719</v>
      </c>
      <c r="E12" s="154">
        <v>0</v>
      </c>
      <c r="F12" s="154">
        <f>E12*D12</f>
        <v>0</v>
      </c>
      <c r="G12" s="41"/>
      <c r="H12" s="41"/>
      <c r="I12" s="41"/>
      <c r="J12" s="41"/>
    </row>
    <row r="13" spans="1:10">
      <c r="A13" s="15"/>
      <c r="B13" s="40"/>
      <c r="C13" s="52"/>
      <c r="D13" s="62"/>
      <c r="E13" s="154"/>
      <c r="F13" s="154"/>
      <c r="G13" s="41"/>
      <c r="H13" s="41"/>
      <c r="I13" s="41"/>
      <c r="J13" s="41"/>
    </row>
    <row r="14" spans="1:10">
      <c r="A14" s="15" t="s">
        <v>25</v>
      </c>
      <c r="B14" s="98" t="s">
        <v>44</v>
      </c>
      <c r="C14" s="17" t="s">
        <v>6</v>
      </c>
      <c r="D14" s="60">
        <v>15</v>
      </c>
      <c r="E14" s="154">
        <v>0</v>
      </c>
      <c r="F14" s="154">
        <f>E14*D14</f>
        <v>0</v>
      </c>
      <c r="G14" s="41"/>
      <c r="H14" s="41"/>
      <c r="I14" s="41"/>
      <c r="J14" s="41"/>
    </row>
    <row r="15" spans="1:10" s="41" customFormat="1">
      <c r="A15" s="99"/>
      <c r="B15" s="100"/>
      <c r="C15" s="13"/>
      <c r="D15" s="101"/>
      <c r="E15" s="154"/>
      <c r="F15" s="154"/>
    </row>
    <row r="16" spans="1:10" s="41" customFormat="1" ht="22.8">
      <c r="A16" s="99" t="s">
        <v>26</v>
      </c>
      <c r="B16" s="49" t="s">
        <v>45</v>
      </c>
      <c r="C16" s="13" t="s">
        <v>6</v>
      </c>
      <c r="D16" s="101">
        <v>15</v>
      </c>
      <c r="E16" s="154">
        <v>0</v>
      </c>
      <c r="F16" s="154">
        <f>E16*D16</f>
        <v>0</v>
      </c>
    </row>
    <row r="17" spans="1:6" s="41" customFormat="1">
      <c r="A17" s="99"/>
      <c r="B17" s="49"/>
      <c r="C17" s="13"/>
      <c r="D17" s="101"/>
      <c r="E17" s="154"/>
      <c r="F17" s="154"/>
    </row>
    <row r="18" spans="1:6" s="41" customFormat="1" ht="22.8">
      <c r="A18" s="39" t="s">
        <v>27</v>
      </c>
      <c r="B18" s="49" t="s">
        <v>47</v>
      </c>
      <c r="C18" s="52" t="s">
        <v>43</v>
      </c>
      <c r="D18" s="101">
        <v>1</v>
      </c>
      <c r="E18" s="154">
        <v>0</v>
      </c>
      <c r="F18" s="154">
        <f>E18*D18</f>
        <v>0</v>
      </c>
    </row>
    <row r="19" spans="1:6">
      <c r="B19" s="100"/>
      <c r="D19" s="101"/>
      <c r="E19" s="154"/>
      <c r="F19" s="154"/>
    </row>
    <row r="20" spans="1:6">
      <c r="A20" s="11" t="s">
        <v>12</v>
      </c>
      <c r="B20" s="100" t="s">
        <v>82</v>
      </c>
      <c r="C20" s="13" t="s">
        <v>6</v>
      </c>
      <c r="D20" s="101">
        <v>1</v>
      </c>
      <c r="E20" s="154">
        <v>0</v>
      </c>
      <c r="F20" s="154">
        <f>E20*D20</f>
        <v>0</v>
      </c>
    </row>
    <row r="21" spans="1:6">
      <c r="B21" s="100"/>
      <c r="D21" s="101"/>
      <c r="E21" s="154"/>
      <c r="F21" s="154"/>
    </row>
    <row r="22" spans="1:6">
      <c r="A22" s="11" t="s">
        <v>33</v>
      </c>
      <c r="B22" s="100" t="s">
        <v>46</v>
      </c>
      <c r="D22" s="101"/>
      <c r="E22" s="154"/>
      <c r="F22" s="154"/>
    </row>
    <row r="23" spans="1:6">
      <c r="B23" s="100"/>
      <c r="D23" s="101"/>
      <c r="E23" s="154"/>
      <c r="F23" s="154"/>
    </row>
    <row r="24" spans="1:6">
      <c r="B24" s="100" t="s">
        <v>95</v>
      </c>
      <c r="C24" s="13" t="s">
        <v>7</v>
      </c>
      <c r="D24" s="101">
        <v>110</v>
      </c>
      <c r="E24" s="154">
        <v>0</v>
      </c>
      <c r="F24" s="154">
        <f t="shared" ref="F24:F29" si="0">E24*D24</f>
        <v>0</v>
      </c>
    </row>
    <row r="25" spans="1:6">
      <c r="B25" s="100" t="s">
        <v>68</v>
      </c>
      <c r="C25" s="13" t="s">
        <v>7</v>
      </c>
      <c r="D25" s="101">
        <v>25</v>
      </c>
      <c r="E25" s="154">
        <v>0</v>
      </c>
      <c r="F25" s="154">
        <f t="shared" si="0"/>
        <v>0</v>
      </c>
    </row>
    <row r="26" spans="1:6">
      <c r="B26" s="100" t="s">
        <v>129</v>
      </c>
      <c r="C26" s="13" t="s">
        <v>7</v>
      </c>
      <c r="D26" s="101">
        <v>110</v>
      </c>
      <c r="E26" s="154">
        <v>0</v>
      </c>
      <c r="F26" s="154">
        <f t="shared" si="0"/>
        <v>0</v>
      </c>
    </row>
    <row r="27" spans="1:6">
      <c r="B27" s="100" t="s">
        <v>130</v>
      </c>
      <c r="C27" s="13" t="s">
        <v>7</v>
      </c>
      <c r="D27" s="101">
        <v>25</v>
      </c>
      <c r="E27" s="154">
        <v>0</v>
      </c>
      <c r="F27" s="154">
        <f t="shared" si="0"/>
        <v>0</v>
      </c>
    </row>
    <row r="28" spans="1:6">
      <c r="B28" s="100" t="s">
        <v>126</v>
      </c>
      <c r="C28" s="13" t="s">
        <v>7</v>
      </c>
      <c r="D28" s="101">
        <v>375</v>
      </c>
      <c r="E28" s="154">
        <v>0</v>
      </c>
      <c r="F28" s="154">
        <f t="shared" si="0"/>
        <v>0</v>
      </c>
    </row>
    <row r="29" spans="1:6">
      <c r="B29" s="100" t="s">
        <v>63</v>
      </c>
      <c r="C29" s="13" t="s">
        <v>43</v>
      </c>
      <c r="D29" s="101">
        <v>1</v>
      </c>
      <c r="E29" s="154">
        <v>0</v>
      </c>
      <c r="F29" s="154">
        <f t="shared" si="0"/>
        <v>0</v>
      </c>
    </row>
    <row r="30" spans="1:6">
      <c r="B30" s="100"/>
      <c r="D30" s="101"/>
      <c r="E30" s="154"/>
      <c r="F30" s="154"/>
    </row>
    <row r="31" spans="1:6">
      <c r="A31" s="11" t="s">
        <v>37</v>
      </c>
      <c r="B31" s="100" t="s">
        <v>48</v>
      </c>
      <c r="D31" s="101"/>
      <c r="E31" s="154"/>
      <c r="F31" s="154"/>
    </row>
    <row r="32" spans="1:6">
      <c r="B32" s="100"/>
      <c r="D32" s="101"/>
      <c r="E32" s="154"/>
      <c r="F32" s="154"/>
    </row>
    <row r="33" spans="1:6">
      <c r="A33" s="100"/>
      <c r="B33" s="100" t="s">
        <v>131</v>
      </c>
      <c r="C33" s="13" t="s">
        <v>7</v>
      </c>
      <c r="D33" s="101">
        <v>230</v>
      </c>
      <c r="E33" s="154">
        <v>0</v>
      </c>
      <c r="F33" s="154">
        <f t="shared" ref="F33:F35" si="1">E33*D33</f>
        <v>0</v>
      </c>
    </row>
    <row r="34" spans="1:6">
      <c r="A34" s="100"/>
      <c r="B34" s="100" t="s">
        <v>132</v>
      </c>
      <c r="C34" s="13" t="s">
        <v>7</v>
      </c>
      <c r="D34" s="101">
        <v>110</v>
      </c>
      <c r="E34" s="154">
        <v>0</v>
      </c>
      <c r="F34" s="154">
        <f t="shared" si="1"/>
        <v>0</v>
      </c>
    </row>
    <row r="35" spans="1:6">
      <c r="A35" s="100"/>
      <c r="B35" s="100" t="s">
        <v>92</v>
      </c>
      <c r="C35" s="13" t="s">
        <v>7</v>
      </c>
      <c r="D35" s="101">
        <v>100</v>
      </c>
      <c r="E35" s="154">
        <v>0</v>
      </c>
      <c r="F35" s="154">
        <f t="shared" si="1"/>
        <v>0</v>
      </c>
    </row>
    <row r="36" spans="1:6">
      <c r="B36" s="96" t="s">
        <v>133</v>
      </c>
      <c r="C36" s="13" t="s">
        <v>7</v>
      </c>
      <c r="D36" s="101">
        <v>70</v>
      </c>
      <c r="E36" s="154">
        <v>0</v>
      </c>
      <c r="F36" s="154">
        <f t="shared" ref="F36" si="2">E36*D36</f>
        <v>0</v>
      </c>
    </row>
    <row r="37" spans="1:6">
      <c r="B37" s="100" t="s">
        <v>84</v>
      </c>
      <c r="C37" s="13" t="s">
        <v>7</v>
      </c>
      <c r="D37" s="101">
        <v>170</v>
      </c>
      <c r="E37" s="154">
        <v>0</v>
      </c>
      <c r="F37" s="154">
        <f t="shared" ref="F37:F41" si="3">E37*D37</f>
        <v>0</v>
      </c>
    </row>
    <row r="38" spans="1:6">
      <c r="B38" s="100" t="s">
        <v>134</v>
      </c>
      <c r="C38" s="13" t="s">
        <v>7</v>
      </c>
      <c r="D38" s="101">
        <v>8000</v>
      </c>
      <c r="E38" s="154">
        <v>0</v>
      </c>
      <c r="F38" s="154">
        <f t="shared" si="3"/>
        <v>0</v>
      </c>
    </row>
    <row r="39" spans="1:6">
      <c r="B39" s="100" t="s">
        <v>69</v>
      </c>
      <c r="C39" s="13" t="s">
        <v>7</v>
      </c>
      <c r="D39" s="101">
        <v>55</v>
      </c>
      <c r="E39" s="154">
        <v>0</v>
      </c>
      <c r="F39" s="154">
        <f t="shared" si="3"/>
        <v>0</v>
      </c>
    </row>
    <row r="40" spans="1:6">
      <c r="B40" s="100" t="s">
        <v>49</v>
      </c>
      <c r="C40" s="13" t="s">
        <v>7</v>
      </c>
      <c r="D40" s="101">
        <v>100</v>
      </c>
      <c r="E40" s="154">
        <v>0</v>
      </c>
      <c r="F40" s="154">
        <f t="shared" si="3"/>
        <v>0</v>
      </c>
    </row>
    <row r="41" spans="1:6">
      <c r="B41" s="100" t="s">
        <v>62</v>
      </c>
      <c r="C41" s="13" t="s">
        <v>43</v>
      </c>
      <c r="D41" s="101">
        <v>1</v>
      </c>
      <c r="E41" s="154">
        <v>0</v>
      </c>
      <c r="F41" s="154">
        <f t="shared" si="3"/>
        <v>0</v>
      </c>
    </row>
    <row r="42" spans="1:6">
      <c r="B42" s="100"/>
      <c r="D42" s="101"/>
      <c r="E42" s="154"/>
      <c r="F42" s="154"/>
    </row>
    <row r="43" spans="1:6">
      <c r="A43" s="11" t="s">
        <v>38</v>
      </c>
      <c r="B43" s="100" t="s">
        <v>50</v>
      </c>
      <c r="C43" s="13" t="s">
        <v>43</v>
      </c>
      <c r="D43" s="101">
        <v>1</v>
      </c>
      <c r="E43" s="154">
        <v>0</v>
      </c>
      <c r="F43" s="154">
        <f>E43*D43</f>
        <v>0</v>
      </c>
    </row>
    <row r="44" spans="1:6">
      <c r="A44" s="16"/>
      <c r="B44" s="39"/>
      <c r="E44" s="92"/>
      <c r="F44" s="92"/>
    </row>
    <row r="45" spans="1:6" ht="13.2">
      <c r="A45" s="85"/>
      <c r="B45" s="93" t="str">
        <f>B6</f>
        <v>3. ELEKTROMONTAŽNI RADOVI</v>
      </c>
      <c r="C45" s="87"/>
      <c r="D45" s="88"/>
      <c r="E45" s="89" t="s">
        <v>19</v>
      </c>
      <c r="F45" s="94">
        <f>SUM(F8:F44)</f>
        <v>0</v>
      </c>
    </row>
    <row r="46" spans="1:6">
      <c r="E46" s="82"/>
      <c r="F46" s="82"/>
    </row>
    <row r="47" spans="1:6">
      <c r="E47" s="82"/>
      <c r="F47" s="82"/>
    </row>
    <row r="48" spans="1:6">
      <c r="E48" s="82"/>
      <c r="F48" s="82"/>
    </row>
    <row r="49" spans="5:6">
      <c r="E49" s="82"/>
      <c r="F49" s="82"/>
    </row>
    <row r="50" spans="5:6">
      <c r="E50" s="82"/>
      <c r="F50" s="82"/>
    </row>
    <row r="51" spans="5:6">
      <c r="E51" s="82"/>
      <c r="F51" s="82"/>
    </row>
    <row r="52" spans="5:6">
      <c r="E52" s="82"/>
      <c r="F52" s="82"/>
    </row>
    <row r="53" spans="5:6">
      <c r="E53" s="82"/>
      <c r="F53" s="82"/>
    </row>
    <row r="54" spans="5:6">
      <c r="E54" s="82"/>
      <c r="F54" s="82"/>
    </row>
    <row r="55" spans="5:6">
      <c r="E55" s="82"/>
      <c r="F55" s="82"/>
    </row>
    <row r="56" spans="5:6">
      <c r="E56" s="82"/>
      <c r="F56" s="82"/>
    </row>
    <row r="57" spans="5:6">
      <c r="E57" s="82"/>
      <c r="F57" s="82"/>
    </row>
    <row r="58" spans="5:6">
      <c r="E58" s="82"/>
      <c r="F58" s="82"/>
    </row>
    <row r="59" spans="5:6">
      <c r="E59" s="82"/>
      <c r="F59" s="82"/>
    </row>
    <row r="60" spans="5:6">
      <c r="E60" s="82"/>
      <c r="F60" s="82"/>
    </row>
    <row r="61" spans="5:6">
      <c r="E61" s="82"/>
      <c r="F61" s="82"/>
    </row>
    <row r="62" spans="5:6">
      <c r="E62" s="82"/>
      <c r="F62" s="82"/>
    </row>
    <row r="63" spans="5:6">
      <c r="E63" s="82"/>
      <c r="F63" s="82"/>
    </row>
    <row r="64" spans="5:6">
      <c r="E64" s="82"/>
      <c r="F64" s="82"/>
    </row>
    <row r="65" spans="5:6">
      <c r="E65" s="82"/>
      <c r="F65" s="82"/>
    </row>
    <row r="66" spans="5:6">
      <c r="E66" s="82"/>
      <c r="F66" s="82"/>
    </row>
    <row r="67" spans="5:6">
      <c r="E67" s="82"/>
      <c r="F67" s="82"/>
    </row>
    <row r="68" spans="5:6">
      <c r="E68" s="82"/>
      <c r="F68" s="82"/>
    </row>
    <row r="69" spans="5:6">
      <c r="E69" s="82"/>
      <c r="F69" s="82"/>
    </row>
    <row r="70" spans="5:6">
      <c r="E70" s="82"/>
      <c r="F70" s="82"/>
    </row>
    <row r="71" spans="5:6">
      <c r="E71" s="82"/>
      <c r="F71" s="82"/>
    </row>
    <row r="72" spans="5:6">
      <c r="E72" s="82"/>
      <c r="F72" s="82"/>
    </row>
    <row r="73" spans="5:6">
      <c r="E73" s="82"/>
      <c r="F73" s="82"/>
    </row>
    <row r="74" spans="5:6">
      <c r="E74" s="82"/>
      <c r="F74" s="82"/>
    </row>
    <row r="75" spans="5:6">
      <c r="E75" s="82"/>
      <c r="F75" s="82"/>
    </row>
    <row r="76" spans="5:6">
      <c r="E76" s="82"/>
      <c r="F76" s="82"/>
    </row>
    <row r="77" spans="5:6">
      <c r="E77" s="82"/>
      <c r="F77" s="82"/>
    </row>
    <row r="78" spans="5:6">
      <c r="E78" s="82"/>
      <c r="F78" s="82"/>
    </row>
    <row r="79" spans="5:6">
      <c r="E79" s="82"/>
      <c r="F79" s="82"/>
    </row>
    <row r="80" spans="5:6">
      <c r="E80" s="82"/>
      <c r="F80" s="82"/>
    </row>
    <row r="81" spans="5:6">
      <c r="E81" s="82"/>
      <c r="F81" s="82"/>
    </row>
    <row r="82" spans="5:6">
      <c r="E82" s="82"/>
      <c r="F82" s="82"/>
    </row>
    <row r="83" spans="5:6">
      <c r="E83" s="82"/>
      <c r="F83" s="82"/>
    </row>
    <row r="84" spans="5:6">
      <c r="E84" s="82"/>
      <c r="F84" s="82"/>
    </row>
    <row r="85" spans="5:6">
      <c r="E85" s="82"/>
      <c r="F85" s="82"/>
    </row>
    <row r="86" spans="5:6">
      <c r="E86" s="82"/>
      <c r="F86" s="82"/>
    </row>
    <row r="87" spans="5:6">
      <c r="E87" s="82"/>
      <c r="F87" s="82"/>
    </row>
    <row r="88" spans="5:6">
      <c r="E88" s="82"/>
      <c r="F88" s="82"/>
    </row>
    <row r="89" spans="5:6">
      <c r="E89" s="82"/>
      <c r="F89" s="82"/>
    </row>
    <row r="90" spans="5:6">
      <c r="E90" s="82"/>
      <c r="F90" s="82"/>
    </row>
    <row r="91" spans="5:6">
      <c r="E91" s="82"/>
      <c r="F91" s="82"/>
    </row>
    <row r="92" spans="5:6">
      <c r="E92" s="82"/>
      <c r="F92" s="82"/>
    </row>
    <row r="93" spans="5:6">
      <c r="E93" s="82"/>
      <c r="F93" s="82"/>
    </row>
    <row r="94" spans="5:6">
      <c r="E94" s="82"/>
      <c r="F94" s="82"/>
    </row>
    <row r="95" spans="5:6">
      <c r="E95" s="82"/>
      <c r="F95" s="82"/>
    </row>
    <row r="96" spans="5:6">
      <c r="E96" s="82"/>
      <c r="F96" s="82"/>
    </row>
    <row r="97" spans="5:6">
      <c r="E97" s="82"/>
      <c r="F97" s="82"/>
    </row>
    <row r="98" spans="5:6">
      <c r="E98" s="82"/>
      <c r="F98" s="82"/>
    </row>
    <row r="99" spans="5:6">
      <c r="E99" s="82"/>
      <c r="F99" s="82"/>
    </row>
    <row r="100" spans="5:6">
      <c r="E100" s="82"/>
      <c r="F100" s="82"/>
    </row>
    <row r="101" spans="5:6">
      <c r="E101" s="82"/>
      <c r="F101" s="82"/>
    </row>
    <row r="102" spans="5:6">
      <c r="E102" s="82"/>
      <c r="F102" s="82"/>
    </row>
    <row r="103" spans="5:6">
      <c r="E103" s="82"/>
      <c r="F103" s="82"/>
    </row>
    <row r="104" spans="5:6">
      <c r="E104" s="82"/>
      <c r="F104" s="82"/>
    </row>
    <row r="105" spans="5:6">
      <c r="E105" s="82"/>
      <c r="F105" s="82"/>
    </row>
    <row r="106" spans="5:6">
      <c r="E106" s="82"/>
      <c r="F106" s="82"/>
    </row>
    <row r="107" spans="5:6">
      <c r="E107" s="82"/>
      <c r="F107" s="82"/>
    </row>
    <row r="108" spans="5:6">
      <c r="E108" s="82"/>
      <c r="F108" s="82"/>
    </row>
    <row r="109" spans="5:6">
      <c r="E109" s="82"/>
      <c r="F109" s="82"/>
    </row>
    <row r="110" spans="5:6">
      <c r="E110" s="82"/>
      <c r="F110" s="82"/>
    </row>
    <row r="111" spans="5:6">
      <c r="E111" s="82"/>
      <c r="F111" s="82"/>
    </row>
    <row r="112" spans="5:6">
      <c r="E112" s="82"/>
      <c r="F112" s="82"/>
    </row>
    <row r="113" spans="5:6">
      <c r="E113" s="82"/>
      <c r="F113" s="82"/>
    </row>
    <row r="114" spans="5:6">
      <c r="E114" s="82"/>
      <c r="F114" s="82"/>
    </row>
    <row r="115" spans="5:6">
      <c r="E115" s="82"/>
      <c r="F115" s="82"/>
    </row>
    <row r="116" spans="5:6">
      <c r="E116" s="82"/>
      <c r="F116" s="82"/>
    </row>
    <row r="117" spans="5:6">
      <c r="E117" s="82"/>
      <c r="F117" s="82"/>
    </row>
    <row r="118" spans="5:6">
      <c r="E118" s="82"/>
      <c r="F118" s="82"/>
    </row>
    <row r="119" spans="5:6">
      <c r="E119" s="82"/>
      <c r="F119" s="82"/>
    </row>
    <row r="120" spans="5:6">
      <c r="E120" s="82"/>
      <c r="F120" s="82"/>
    </row>
    <row r="121" spans="5:6">
      <c r="E121" s="82"/>
      <c r="F121" s="82"/>
    </row>
    <row r="122" spans="5:6">
      <c r="E122" s="82"/>
      <c r="F122" s="82"/>
    </row>
    <row r="123" spans="5:6">
      <c r="E123" s="82"/>
      <c r="F123" s="82"/>
    </row>
    <row r="124" spans="5:6">
      <c r="E124" s="82"/>
      <c r="F124" s="82"/>
    </row>
    <row r="125" spans="5:6">
      <c r="E125" s="82"/>
      <c r="F125" s="82"/>
    </row>
    <row r="126" spans="5:6">
      <c r="E126" s="82"/>
      <c r="F126" s="82"/>
    </row>
    <row r="127" spans="5:6">
      <c r="E127" s="82"/>
      <c r="F127" s="82"/>
    </row>
    <row r="128" spans="5:6">
      <c r="E128" s="82"/>
      <c r="F128" s="82"/>
    </row>
    <row r="129" spans="5:6">
      <c r="E129" s="82"/>
      <c r="F129" s="82"/>
    </row>
    <row r="130" spans="5:6">
      <c r="E130" s="82"/>
      <c r="F130" s="82"/>
    </row>
    <row r="131" spans="5:6">
      <c r="E131" s="82"/>
      <c r="F131" s="82"/>
    </row>
    <row r="132" spans="5:6">
      <c r="E132" s="82"/>
      <c r="F132" s="82"/>
    </row>
    <row r="133" spans="5:6">
      <c r="E133" s="82"/>
      <c r="F133" s="82"/>
    </row>
    <row r="134" spans="5:6">
      <c r="E134" s="82"/>
      <c r="F134" s="82"/>
    </row>
    <row r="135" spans="5:6">
      <c r="E135" s="82"/>
      <c r="F135" s="82"/>
    </row>
    <row r="136" spans="5:6">
      <c r="E136" s="82"/>
      <c r="F136" s="82"/>
    </row>
    <row r="137" spans="5:6">
      <c r="E137" s="82"/>
      <c r="F137" s="82"/>
    </row>
    <row r="138" spans="5:6">
      <c r="E138" s="82"/>
      <c r="F138" s="82"/>
    </row>
    <row r="139" spans="5:6">
      <c r="E139" s="82"/>
      <c r="F139" s="82"/>
    </row>
    <row r="140" spans="5:6">
      <c r="E140" s="82"/>
      <c r="F140" s="82"/>
    </row>
    <row r="141" spans="5:6">
      <c r="E141" s="82"/>
      <c r="F141" s="82"/>
    </row>
    <row r="142" spans="5:6">
      <c r="E142" s="82"/>
      <c r="F142" s="82"/>
    </row>
    <row r="143" spans="5:6">
      <c r="E143" s="82"/>
      <c r="F143" s="82"/>
    </row>
    <row r="144" spans="5:6">
      <c r="E144" s="82"/>
      <c r="F144" s="82"/>
    </row>
    <row r="145" spans="5:6">
      <c r="E145" s="82"/>
      <c r="F145" s="82"/>
    </row>
    <row r="146" spans="5:6">
      <c r="E146" s="82"/>
      <c r="F146" s="82"/>
    </row>
    <row r="147" spans="5:6">
      <c r="E147" s="82"/>
      <c r="F147" s="82"/>
    </row>
    <row r="148" spans="5:6">
      <c r="E148" s="82"/>
      <c r="F148" s="82"/>
    </row>
    <row r="149" spans="5:6">
      <c r="E149" s="82"/>
      <c r="F149" s="82"/>
    </row>
    <row r="150" spans="5:6">
      <c r="E150" s="82"/>
      <c r="F150" s="82"/>
    </row>
    <row r="151" spans="5:6">
      <c r="E151" s="82"/>
      <c r="F151" s="82"/>
    </row>
    <row r="152" spans="5:6">
      <c r="E152" s="82"/>
      <c r="F152" s="82"/>
    </row>
    <row r="153" spans="5:6">
      <c r="E153" s="82"/>
      <c r="F153" s="82"/>
    </row>
    <row r="154" spans="5:6">
      <c r="E154" s="82"/>
      <c r="F154" s="82"/>
    </row>
    <row r="155" spans="5:6">
      <c r="E155" s="82"/>
      <c r="F155" s="82"/>
    </row>
    <row r="156" spans="5:6">
      <c r="E156" s="82"/>
      <c r="F156" s="82"/>
    </row>
    <row r="157" spans="5:6">
      <c r="E157" s="82"/>
      <c r="F157" s="82"/>
    </row>
    <row r="158" spans="5:6">
      <c r="E158" s="82"/>
      <c r="F158" s="82"/>
    </row>
    <row r="159" spans="5:6">
      <c r="E159" s="82"/>
      <c r="F159" s="82"/>
    </row>
    <row r="160" spans="5:6">
      <c r="E160" s="82"/>
      <c r="F160" s="82"/>
    </row>
    <row r="161" spans="5:6">
      <c r="E161" s="82"/>
      <c r="F161" s="82"/>
    </row>
    <row r="162" spans="5:6">
      <c r="E162" s="82"/>
      <c r="F162" s="82"/>
    </row>
    <row r="163" spans="5:6">
      <c r="E163" s="82"/>
      <c r="F163" s="82"/>
    </row>
    <row r="164" spans="5:6">
      <c r="E164" s="82"/>
      <c r="F164" s="82"/>
    </row>
    <row r="165" spans="5:6">
      <c r="E165" s="82"/>
      <c r="F165" s="82"/>
    </row>
    <row r="166" spans="5:6">
      <c r="E166" s="82"/>
      <c r="F166" s="82"/>
    </row>
    <row r="167" spans="5:6">
      <c r="E167" s="82"/>
      <c r="F167" s="82"/>
    </row>
    <row r="168" spans="5:6">
      <c r="E168" s="82"/>
      <c r="F168" s="82"/>
    </row>
    <row r="169" spans="5:6">
      <c r="E169" s="82"/>
      <c r="F169" s="82"/>
    </row>
    <row r="170" spans="5:6">
      <c r="E170" s="82"/>
      <c r="F170" s="82"/>
    </row>
    <row r="171" spans="5:6">
      <c r="E171" s="82"/>
      <c r="F171" s="82"/>
    </row>
    <row r="172" spans="5:6">
      <c r="E172" s="82"/>
      <c r="F172" s="82"/>
    </row>
    <row r="173" spans="5:6">
      <c r="E173" s="82"/>
      <c r="F173" s="82"/>
    </row>
    <row r="174" spans="5:6">
      <c r="E174" s="82"/>
      <c r="F174" s="82"/>
    </row>
    <row r="175" spans="5:6">
      <c r="E175" s="82"/>
      <c r="F175" s="82"/>
    </row>
    <row r="176" spans="5:6">
      <c r="E176" s="82"/>
      <c r="F176" s="82"/>
    </row>
    <row r="177" spans="5:6">
      <c r="E177" s="82"/>
      <c r="F177" s="82"/>
    </row>
    <row r="178" spans="5:6">
      <c r="E178" s="82"/>
      <c r="F178" s="82"/>
    </row>
    <row r="179" spans="5:6">
      <c r="E179" s="82"/>
      <c r="F179" s="82"/>
    </row>
    <row r="180" spans="5:6">
      <c r="E180" s="82"/>
      <c r="F180" s="82"/>
    </row>
    <row r="181" spans="5:6">
      <c r="E181" s="82"/>
      <c r="F181" s="82"/>
    </row>
    <row r="182" spans="5:6">
      <c r="E182" s="82"/>
      <c r="F182" s="82"/>
    </row>
    <row r="183" spans="5:6">
      <c r="E183" s="82"/>
      <c r="F183" s="82"/>
    </row>
    <row r="184" spans="5:6">
      <c r="E184" s="82"/>
      <c r="F184" s="82"/>
    </row>
    <row r="185" spans="5:6">
      <c r="E185" s="82"/>
      <c r="F185" s="82"/>
    </row>
    <row r="186" spans="5:6">
      <c r="E186" s="82"/>
      <c r="F186" s="82"/>
    </row>
    <row r="187" spans="5:6">
      <c r="E187" s="82"/>
      <c r="F187" s="82"/>
    </row>
    <row r="188" spans="5:6">
      <c r="E188" s="82"/>
      <c r="F188" s="82"/>
    </row>
    <row r="189" spans="5:6">
      <c r="E189" s="82"/>
      <c r="F189" s="82"/>
    </row>
    <row r="190" spans="5:6">
      <c r="E190" s="82"/>
      <c r="F190" s="82"/>
    </row>
    <row r="191" spans="5:6">
      <c r="E191" s="82"/>
      <c r="F191" s="82"/>
    </row>
    <row r="192" spans="5:6">
      <c r="E192" s="82"/>
      <c r="F192" s="82"/>
    </row>
    <row r="193" spans="5:6">
      <c r="E193" s="82"/>
      <c r="F193" s="82"/>
    </row>
    <row r="194" spans="5:6">
      <c r="E194" s="82"/>
      <c r="F194" s="82"/>
    </row>
    <row r="195" spans="5:6">
      <c r="E195" s="82"/>
      <c r="F195" s="82"/>
    </row>
    <row r="196" spans="5:6">
      <c r="E196" s="82"/>
      <c r="F196" s="82"/>
    </row>
    <row r="197" spans="5:6">
      <c r="E197" s="82"/>
      <c r="F197" s="82"/>
    </row>
    <row r="198" spans="5:6">
      <c r="E198" s="82"/>
      <c r="F198" s="82"/>
    </row>
    <row r="199" spans="5:6">
      <c r="E199" s="82"/>
      <c r="F199" s="82"/>
    </row>
    <row r="200" spans="5:6">
      <c r="E200" s="82"/>
      <c r="F200" s="82"/>
    </row>
    <row r="201" spans="5:6">
      <c r="E201" s="82"/>
      <c r="F201" s="82"/>
    </row>
    <row r="202" spans="5:6">
      <c r="E202" s="82"/>
      <c r="F202" s="82"/>
    </row>
    <row r="203" spans="5:6">
      <c r="E203" s="82"/>
      <c r="F203" s="82"/>
    </row>
    <row r="204" spans="5:6">
      <c r="E204" s="82"/>
      <c r="F204" s="82"/>
    </row>
    <row r="205" spans="5:6">
      <c r="E205" s="82"/>
      <c r="F205" s="82"/>
    </row>
    <row r="206" spans="5:6">
      <c r="E206" s="82"/>
      <c r="F206" s="82"/>
    </row>
    <row r="207" spans="5:6">
      <c r="E207" s="82"/>
      <c r="F207" s="82"/>
    </row>
    <row r="208" spans="5:6">
      <c r="E208" s="82"/>
      <c r="F208" s="82"/>
    </row>
    <row r="209" spans="5:6">
      <c r="E209" s="82"/>
      <c r="F209" s="82"/>
    </row>
    <row r="210" spans="5:6">
      <c r="E210" s="82"/>
      <c r="F210" s="82"/>
    </row>
    <row r="211" spans="5:6">
      <c r="E211" s="82"/>
      <c r="F211" s="82"/>
    </row>
    <row r="212" spans="5:6">
      <c r="E212" s="82"/>
      <c r="F212" s="82"/>
    </row>
    <row r="213" spans="5:6">
      <c r="E213" s="82"/>
      <c r="F213" s="82"/>
    </row>
    <row r="214" spans="5:6">
      <c r="E214" s="82"/>
      <c r="F214" s="82"/>
    </row>
    <row r="215" spans="5:6">
      <c r="E215" s="82"/>
      <c r="F215" s="82"/>
    </row>
    <row r="216" spans="5:6">
      <c r="E216" s="82"/>
      <c r="F216" s="82"/>
    </row>
    <row r="217" spans="5:6">
      <c r="E217" s="82"/>
      <c r="F217" s="82"/>
    </row>
    <row r="218" spans="5:6">
      <c r="E218" s="82"/>
      <c r="F218" s="82"/>
    </row>
    <row r="219" spans="5:6">
      <c r="E219" s="82"/>
      <c r="F219" s="82"/>
    </row>
    <row r="220" spans="5:6">
      <c r="E220" s="82"/>
      <c r="F220" s="82"/>
    </row>
    <row r="221" spans="5:6">
      <c r="E221" s="82"/>
      <c r="F221" s="82"/>
    </row>
    <row r="222" spans="5:6">
      <c r="E222" s="82"/>
      <c r="F222" s="82"/>
    </row>
    <row r="223" spans="5:6">
      <c r="E223" s="82"/>
      <c r="F223" s="82"/>
    </row>
    <row r="224" spans="5:6">
      <c r="E224" s="82"/>
      <c r="F224" s="82"/>
    </row>
    <row r="225" spans="5:6">
      <c r="E225" s="82"/>
      <c r="F225" s="82"/>
    </row>
    <row r="226" spans="5:6">
      <c r="E226" s="82"/>
      <c r="F226" s="82"/>
    </row>
    <row r="227" spans="5:6">
      <c r="E227" s="82"/>
      <c r="F227" s="82"/>
    </row>
    <row r="228" spans="5:6">
      <c r="E228" s="82"/>
      <c r="F228" s="82"/>
    </row>
    <row r="229" spans="5:6">
      <c r="E229" s="82"/>
      <c r="F229" s="82"/>
    </row>
    <row r="230" spans="5:6">
      <c r="E230" s="82"/>
      <c r="F230" s="82"/>
    </row>
    <row r="231" spans="5:6">
      <c r="E231" s="82"/>
      <c r="F231" s="82"/>
    </row>
    <row r="232" spans="5:6">
      <c r="E232" s="82"/>
      <c r="F232" s="82"/>
    </row>
    <row r="233" spans="5:6">
      <c r="E233" s="82"/>
      <c r="F233" s="82"/>
    </row>
    <row r="234" spans="5:6">
      <c r="E234" s="82"/>
      <c r="F234" s="82"/>
    </row>
    <row r="235" spans="5:6">
      <c r="E235" s="82"/>
      <c r="F235" s="82"/>
    </row>
    <row r="236" spans="5:6">
      <c r="E236" s="82"/>
      <c r="F236" s="82"/>
    </row>
    <row r="237" spans="5:6">
      <c r="E237" s="82"/>
      <c r="F237" s="82"/>
    </row>
    <row r="238" spans="5:6">
      <c r="E238" s="82"/>
      <c r="F238" s="82"/>
    </row>
    <row r="239" spans="5:6">
      <c r="E239" s="82"/>
      <c r="F239" s="82"/>
    </row>
    <row r="240" spans="5:6">
      <c r="E240" s="82"/>
      <c r="F240" s="82"/>
    </row>
    <row r="241" spans="5:6">
      <c r="E241" s="82"/>
      <c r="F241" s="82"/>
    </row>
    <row r="242" spans="5:6">
      <c r="E242" s="82"/>
      <c r="F242" s="82"/>
    </row>
    <row r="243" spans="5:6">
      <c r="E243" s="82"/>
      <c r="F243" s="82"/>
    </row>
    <row r="244" spans="5:6">
      <c r="E244" s="82"/>
      <c r="F244" s="82"/>
    </row>
    <row r="245" spans="5:6">
      <c r="E245" s="82"/>
      <c r="F245" s="82"/>
    </row>
    <row r="246" spans="5:6">
      <c r="E246" s="82"/>
      <c r="F246" s="82"/>
    </row>
    <row r="247" spans="5:6">
      <c r="E247" s="82"/>
      <c r="F247" s="82"/>
    </row>
    <row r="248" spans="5:6">
      <c r="E248" s="82"/>
      <c r="F248" s="82"/>
    </row>
    <row r="249" spans="5:6">
      <c r="E249" s="82"/>
      <c r="F249" s="82"/>
    </row>
    <row r="250" spans="5:6">
      <c r="E250" s="82"/>
      <c r="F250" s="82"/>
    </row>
    <row r="251" spans="5:6">
      <c r="E251" s="82"/>
      <c r="F251" s="82"/>
    </row>
    <row r="252" spans="5:6">
      <c r="E252" s="82"/>
      <c r="F252" s="82"/>
    </row>
    <row r="253" spans="5:6">
      <c r="E253" s="82"/>
      <c r="F253" s="82"/>
    </row>
    <row r="254" spans="5:6">
      <c r="E254" s="82"/>
      <c r="F254" s="82"/>
    </row>
    <row r="255" spans="5:6">
      <c r="E255" s="82"/>
      <c r="F255" s="82"/>
    </row>
    <row r="256" spans="5:6">
      <c r="E256" s="82"/>
      <c r="F256" s="82"/>
    </row>
    <row r="257" spans="5:6">
      <c r="E257" s="82"/>
      <c r="F257" s="82"/>
    </row>
    <row r="258" spans="5:6">
      <c r="E258" s="82"/>
      <c r="F258" s="82"/>
    </row>
    <row r="259" spans="5:6">
      <c r="E259" s="82"/>
      <c r="F259" s="82"/>
    </row>
    <row r="260" spans="5:6">
      <c r="E260" s="82"/>
      <c r="F260" s="82"/>
    </row>
    <row r="261" spans="5:6">
      <c r="E261" s="82"/>
      <c r="F261" s="82"/>
    </row>
    <row r="262" spans="5:6">
      <c r="E262" s="82"/>
      <c r="F262" s="82"/>
    </row>
    <row r="263" spans="5:6">
      <c r="E263" s="82"/>
      <c r="F263" s="82"/>
    </row>
    <row r="264" spans="5:6">
      <c r="E264" s="82"/>
      <c r="F264" s="82"/>
    </row>
    <row r="265" spans="5:6">
      <c r="E265" s="82"/>
      <c r="F265" s="82"/>
    </row>
    <row r="266" spans="5:6">
      <c r="E266" s="82"/>
      <c r="F266" s="82"/>
    </row>
    <row r="267" spans="5:6">
      <c r="E267" s="82"/>
      <c r="F267" s="82"/>
    </row>
    <row r="268" spans="5:6">
      <c r="E268" s="82"/>
      <c r="F268" s="82"/>
    </row>
    <row r="269" spans="5:6">
      <c r="E269" s="82"/>
      <c r="F269" s="82"/>
    </row>
    <row r="270" spans="5:6">
      <c r="E270" s="82"/>
      <c r="F270" s="82"/>
    </row>
    <row r="271" spans="5:6">
      <c r="E271" s="82"/>
      <c r="F271" s="82"/>
    </row>
    <row r="272" spans="5:6">
      <c r="E272" s="82"/>
      <c r="F272" s="82"/>
    </row>
    <row r="273" spans="5:6">
      <c r="E273" s="82"/>
      <c r="F273" s="82"/>
    </row>
    <row r="274" spans="5:6">
      <c r="E274" s="82"/>
      <c r="F274" s="82"/>
    </row>
    <row r="275" spans="5:6">
      <c r="E275" s="82"/>
      <c r="F275" s="82"/>
    </row>
    <row r="276" spans="5:6">
      <c r="E276" s="82"/>
      <c r="F276" s="82"/>
    </row>
    <row r="277" spans="5:6">
      <c r="E277" s="82"/>
      <c r="F277" s="82"/>
    </row>
    <row r="278" spans="5:6">
      <c r="E278" s="82"/>
      <c r="F278" s="82"/>
    </row>
    <row r="279" spans="5:6">
      <c r="E279" s="82"/>
      <c r="F279" s="82"/>
    </row>
    <row r="280" spans="5:6">
      <c r="E280" s="82"/>
      <c r="F280" s="82"/>
    </row>
    <row r="281" spans="5:6">
      <c r="E281" s="82"/>
      <c r="F281" s="82"/>
    </row>
    <row r="282" spans="5:6">
      <c r="E282" s="82"/>
      <c r="F282" s="82"/>
    </row>
    <row r="283" spans="5:6">
      <c r="E283" s="82"/>
      <c r="F283" s="82"/>
    </row>
    <row r="284" spans="5:6">
      <c r="E284" s="82"/>
      <c r="F284" s="82"/>
    </row>
    <row r="285" spans="5:6">
      <c r="E285" s="82"/>
      <c r="F285" s="82"/>
    </row>
    <row r="286" spans="5:6">
      <c r="E286" s="82"/>
      <c r="F286" s="82"/>
    </row>
    <row r="287" spans="5:6">
      <c r="E287" s="82"/>
      <c r="F287" s="82"/>
    </row>
    <row r="288" spans="5:6">
      <c r="E288" s="82"/>
      <c r="F288" s="82"/>
    </row>
    <row r="289" spans="5:6">
      <c r="E289" s="82"/>
      <c r="F289" s="82"/>
    </row>
    <row r="290" spans="5:6">
      <c r="E290" s="82"/>
      <c r="F290" s="82"/>
    </row>
    <row r="291" spans="5:6">
      <c r="E291" s="82"/>
      <c r="F291" s="82"/>
    </row>
    <row r="292" spans="5:6">
      <c r="E292" s="82"/>
      <c r="F292" s="82"/>
    </row>
    <row r="293" spans="5:6">
      <c r="E293" s="82"/>
      <c r="F293" s="82"/>
    </row>
    <row r="294" spans="5:6">
      <c r="E294" s="82"/>
      <c r="F294" s="82"/>
    </row>
    <row r="295" spans="5:6">
      <c r="E295" s="82"/>
      <c r="F295" s="82"/>
    </row>
    <row r="296" spans="5:6">
      <c r="E296" s="82"/>
      <c r="F296" s="82"/>
    </row>
    <row r="297" spans="5:6">
      <c r="E297" s="82"/>
      <c r="F297" s="82"/>
    </row>
    <row r="298" spans="5:6">
      <c r="E298" s="82"/>
      <c r="F298" s="82"/>
    </row>
    <row r="299" spans="5:6">
      <c r="E299" s="82"/>
      <c r="F299" s="82"/>
    </row>
    <row r="300" spans="5:6">
      <c r="E300" s="82"/>
      <c r="F300" s="82"/>
    </row>
    <row r="301" spans="5:6">
      <c r="E301" s="82"/>
      <c r="F301" s="82"/>
    </row>
    <row r="302" spans="5:6">
      <c r="E302" s="82"/>
      <c r="F302" s="82"/>
    </row>
    <row r="303" spans="5:6">
      <c r="E303" s="82"/>
      <c r="F303" s="82"/>
    </row>
    <row r="304" spans="5:6">
      <c r="E304" s="82"/>
      <c r="F304" s="82"/>
    </row>
    <row r="305" spans="5:6">
      <c r="E305" s="82"/>
      <c r="F305" s="82"/>
    </row>
    <row r="306" spans="5:6">
      <c r="E306" s="82"/>
      <c r="F306" s="82"/>
    </row>
    <row r="307" spans="5:6">
      <c r="E307" s="82"/>
      <c r="F307" s="82"/>
    </row>
    <row r="308" spans="5:6">
      <c r="E308" s="82"/>
      <c r="F308" s="82"/>
    </row>
    <row r="309" spans="5:6">
      <c r="E309" s="82"/>
      <c r="F309" s="82"/>
    </row>
    <row r="310" spans="5:6">
      <c r="E310" s="82"/>
      <c r="F310" s="82"/>
    </row>
    <row r="311" spans="5:6">
      <c r="E311" s="82"/>
      <c r="F311" s="82"/>
    </row>
    <row r="312" spans="5:6">
      <c r="E312" s="82"/>
      <c r="F312" s="82"/>
    </row>
    <row r="313" spans="5:6">
      <c r="E313" s="82"/>
      <c r="F313" s="82"/>
    </row>
    <row r="314" spans="5:6">
      <c r="E314" s="82"/>
      <c r="F314" s="82"/>
    </row>
    <row r="315" spans="5:6">
      <c r="E315" s="82"/>
      <c r="F315" s="82"/>
    </row>
    <row r="316" spans="5:6">
      <c r="E316" s="82"/>
      <c r="F316" s="82"/>
    </row>
    <row r="317" spans="5:6">
      <c r="E317" s="82"/>
      <c r="F317" s="82"/>
    </row>
    <row r="318" spans="5:6">
      <c r="E318" s="82"/>
      <c r="F318" s="82"/>
    </row>
    <row r="319" spans="5:6">
      <c r="E319" s="82"/>
      <c r="F319" s="82"/>
    </row>
    <row r="320" spans="5:6">
      <c r="E320" s="82"/>
      <c r="F320" s="82"/>
    </row>
    <row r="321" spans="5:6">
      <c r="E321" s="82"/>
      <c r="F321" s="82"/>
    </row>
    <row r="322" spans="5:6">
      <c r="E322" s="82"/>
      <c r="F322" s="82"/>
    </row>
    <row r="323" spans="5:6">
      <c r="E323" s="82"/>
      <c r="F323" s="82"/>
    </row>
    <row r="324" spans="5:6">
      <c r="E324" s="82"/>
      <c r="F324" s="82"/>
    </row>
    <row r="325" spans="5:6">
      <c r="E325" s="82"/>
      <c r="F325" s="82"/>
    </row>
    <row r="326" spans="5:6">
      <c r="E326" s="82"/>
      <c r="F326" s="82"/>
    </row>
    <row r="327" spans="5:6">
      <c r="E327" s="82"/>
      <c r="F327" s="82"/>
    </row>
    <row r="328" spans="5:6">
      <c r="E328" s="82"/>
      <c r="F328" s="82"/>
    </row>
    <row r="329" spans="5:6">
      <c r="E329" s="82"/>
      <c r="F329" s="82"/>
    </row>
    <row r="330" spans="5:6">
      <c r="E330" s="82"/>
      <c r="F330" s="82"/>
    </row>
    <row r="331" spans="5:6">
      <c r="E331" s="82"/>
      <c r="F331" s="82"/>
    </row>
    <row r="332" spans="5:6">
      <c r="E332" s="82"/>
      <c r="F332" s="82"/>
    </row>
    <row r="333" spans="5:6">
      <c r="E333" s="82"/>
      <c r="F333" s="82"/>
    </row>
    <row r="334" spans="5:6">
      <c r="E334" s="82"/>
      <c r="F334" s="82"/>
    </row>
    <row r="335" spans="5:6">
      <c r="E335" s="82"/>
      <c r="F335" s="82"/>
    </row>
    <row r="336" spans="5:6">
      <c r="E336" s="82"/>
      <c r="F336" s="82"/>
    </row>
    <row r="337" spans="5:6">
      <c r="E337" s="82"/>
      <c r="F337" s="82"/>
    </row>
    <row r="338" spans="5:6">
      <c r="E338" s="82"/>
      <c r="F338" s="82"/>
    </row>
    <row r="339" spans="5:6">
      <c r="E339" s="82"/>
      <c r="F339" s="82"/>
    </row>
    <row r="340" spans="5:6">
      <c r="E340" s="82"/>
      <c r="F340" s="82"/>
    </row>
    <row r="341" spans="5:6">
      <c r="E341" s="82"/>
      <c r="F341" s="82"/>
    </row>
    <row r="342" spans="5:6">
      <c r="E342" s="82"/>
      <c r="F342" s="82"/>
    </row>
    <row r="343" spans="5:6">
      <c r="E343" s="82"/>
      <c r="F343" s="82"/>
    </row>
    <row r="344" spans="5:6">
      <c r="E344" s="82"/>
      <c r="F344" s="82"/>
    </row>
    <row r="345" spans="5:6">
      <c r="E345" s="82"/>
      <c r="F345" s="82"/>
    </row>
    <row r="346" spans="5:6">
      <c r="E346" s="82"/>
      <c r="F346" s="82"/>
    </row>
    <row r="347" spans="5:6">
      <c r="E347" s="82"/>
      <c r="F347" s="82"/>
    </row>
    <row r="348" spans="5:6">
      <c r="E348" s="82"/>
      <c r="F348" s="82"/>
    </row>
    <row r="349" spans="5:6">
      <c r="E349" s="82"/>
      <c r="F349" s="82"/>
    </row>
    <row r="350" spans="5:6">
      <c r="E350" s="82"/>
      <c r="F350" s="82"/>
    </row>
    <row r="351" spans="5:6">
      <c r="E351" s="82"/>
      <c r="F351" s="82"/>
    </row>
    <row r="352" spans="5:6">
      <c r="E352" s="82"/>
      <c r="F352" s="82"/>
    </row>
    <row r="353" spans="5:6">
      <c r="E353" s="82"/>
      <c r="F353" s="82"/>
    </row>
    <row r="354" spans="5:6">
      <c r="E354" s="82"/>
      <c r="F354" s="82"/>
    </row>
    <row r="355" spans="5:6">
      <c r="E355" s="82"/>
      <c r="F355" s="82"/>
    </row>
    <row r="356" spans="5:6">
      <c r="E356" s="82"/>
      <c r="F356" s="82"/>
    </row>
    <row r="357" spans="5:6">
      <c r="E357" s="82"/>
      <c r="F357" s="82"/>
    </row>
    <row r="358" spans="5:6">
      <c r="E358" s="82"/>
      <c r="F358" s="82"/>
    </row>
    <row r="359" spans="5:6">
      <c r="E359" s="82"/>
      <c r="F359" s="82"/>
    </row>
    <row r="360" spans="5:6">
      <c r="E360" s="82"/>
      <c r="F360" s="82"/>
    </row>
    <row r="361" spans="5:6">
      <c r="E361" s="82"/>
      <c r="F361" s="82"/>
    </row>
    <row r="362" spans="5:6">
      <c r="E362" s="82"/>
      <c r="F362" s="82"/>
    </row>
    <row r="363" spans="5:6">
      <c r="E363" s="82"/>
      <c r="F363" s="82"/>
    </row>
    <row r="364" spans="5:6">
      <c r="E364" s="82"/>
      <c r="F364" s="82"/>
    </row>
    <row r="365" spans="5:6">
      <c r="E365" s="82"/>
      <c r="F365" s="82"/>
    </row>
    <row r="366" spans="5:6">
      <c r="E366" s="82"/>
      <c r="F366" s="82"/>
    </row>
    <row r="367" spans="5:6">
      <c r="E367" s="82"/>
      <c r="F367" s="82"/>
    </row>
    <row r="368" spans="5:6">
      <c r="E368" s="82"/>
      <c r="F368" s="82"/>
    </row>
    <row r="369" spans="5:6">
      <c r="E369" s="82"/>
      <c r="F369" s="82"/>
    </row>
    <row r="370" spans="5:6">
      <c r="E370" s="82"/>
      <c r="F370" s="82"/>
    </row>
    <row r="371" spans="5:6">
      <c r="E371" s="82"/>
      <c r="F371" s="82"/>
    </row>
    <row r="372" spans="5:6">
      <c r="E372" s="82"/>
      <c r="F372" s="82"/>
    </row>
    <row r="373" spans="5:6">
      <c r="E373" s="82"/>
      <c r="F373" s="82"/>
    </row>
    <row r="374" spans="5:6">
      <c r="E374" s="82"/>
      <c r="F374" s="82"/>
    </row>
    <row r="375" spans="5:6">
      <c r="E375" s="82"/>
      <c r="F375" s="82"/>
    </row>
    <row r="376" spans="5:6">
      <c r="E376" s="82"/>
      <c r="F376" s="82"/>
    </row>
    <row r="377" spans="5:6">
      <c r="E377" s="82"/>
      <c r="F377" s="82"/>
    </row>
    <row r="378" spans="5:6">
      <c r="E378" s="82"/>
      <c r="F378" s="82"/>
    </row>
    <row r="379" spans="5:6">
      <c r="E379" s="82"/>
      <c r="F379" s="82"/>
    </row>
    <row r="380" spans="5:6">
      <c r="E380" s="82"/>
      <c r="F380" s="82"/>
    </row>
    <row r="381" spans="5:6">
      <c r="E381" s="82"/>
      <c r="F381" s="82"/>
    </row>
    <row r="382" spans="5:6">
      <c r="E382" s="82"/>
      <c r="F382" s="82"/>
    </row>
    <row r="383" spans="5:6">
      <c r="E383" s="82"/>
      <c r="F383" s="82"/>
    </row>
    <row r="384" spans="5:6">
      <c r="E384" s="82"/>
      <c r="F384" s="82"/>
    </row>
    <row r="385" spans="5:6">
      <c r="E385" s="82"/>
      <c r="F385" s="82"/>
    </row>
    <row r="386" spans="5:6">
      <c r="E386" s="82"/>
      <c r="F386" s="82"/>
    </row>
    <row r="387" spans="5:6">
      <c r="E387" s="82"/>
      <c r="F387" s="82"/>
    </row>
    <row r="388" spans="5:6">
      <c r="E388" s="82"/>
      <c r="F388" s="82"/>
    </row>
    <row r="389" spans="5:6">
      <c r="E389" s="82"/>
      <c r="F389" s="82"/>
    </row>
    <row r="390" spans="5:6">
      <c r="E390" s="82"/>
      <c r="F390" s="82"/>
    </row>
    <row r="391" spans="5:6">
      <c r="E391" s="82"/>
      <c r="F391" s="82"/>
    </row>
    <row r="392" spans="5:6">
      <c r="E392" s="82"/>
      <c r="F392" s="82"/>
    </row>
    <row r="393" spans="5:6">
      <c r="E393" s="82"/>
      <c r="F393" s="82"/>
    </row>
    <row r="394" spans="5:6">
      <c r="E394" s="82"/>
      <c r="F394" s="82"/>
    </row>
    <row r="395" spans="5:6">
      <c r="E395" s="82"/>
      <c r="F395" s="82"/>
    </row>
    <row r="396" spans="5:6">
      <c r="E396" s="82"/>
      <c r="F396" s="82"/>
    </row>
    <row r="397" spans="5:6">
      <c r="E397" s="82"/>
      <c r="F397" s="82"/>
    </row>
    <row r="398" spans="5:6">
      <c r="E398" s="82"/>
      <c r="F398" s="82"/>
    </row>
    <row r="399" spans="5:6">
      <c r="E399" s="82"/>
      <c r="F399" s="82"/>
    </row>
    <row r="400" spans="5:6">
      <c r="E400" s="82"/>
      <c r="F400" s="82"/>
    </row>
    <row r="401" spans="5:6">
      <c r="E401" s="82"/>
      <c r="F401" s="82"/>
    </row>
    <row r="402" spans="5:6">
      <c r="E402" s="82"/>
      <c r="F402" s="82"/>
    </row>
    <row r="403" spans="5:6">
      <c r="E403" s="82"/>
      <c r="F403" s="82"/>
    </row>
    <row r="404" spans="5:6">
      <c r="E404" s="82"/>
      <c r="F404" s="82"/>
    </row>
    <row r="405" spans="5:6">
      <c r="E405" s="82"/>
      <c r="F405" s="82"/>
    </row>
    <row r="406" spans="5:6">
      <c r="E406" s="82"/>
      <c r="F406" s="82"/>
    </row>
    <row r="407" spans="5:6">
      <c r="E407" s="82"/>
      <c r="F407" s="82"/>
    </row>
    <row r="408" spans="5:6">
      <c r="E408" s="82"/>
      <c r="F408" s="82"/>
    </row>
    <row r="409" spans="5:6">
      <c r="E409" s="82"/>
      <c r="F409" s="82"/>
    </row>
    <row r="410" spans="5:6">
      <c r="E410" s="82"/>
      <c r="F410" s="82"/>
    </row>
    <row r="411" spans="5:6">
      <c r="E411" s="82"/>
      <c r="F411" s="82"/>
    </row>
    <row r="412" spans="5:6">
      <c r="E412" s="82"/>
      <c r="F412" s="82"/>
    </row>
    <row r="413" spans="5:6">
      <c r="E413" s="82"/>
      <c r="F413" s="82"/>
    </row>
    <row r="414" spans="5:6">
      <c r="E414" s="82"/>
      <c r="F414" s="82"/>
    </row>
    <row r="415" spans="5:6">
      <c r="E415" s="82"/>
      <c r="F415" s="82"/>
    </row>
    <row r="416" spans="5:6">
      <c r="E416" s="82"/>
      <c r="F416" s="82"/>
    </row>
    <row r="417" spans="5:6">
      <c r="E417" s="82"/>
      <c r="F417" s="82"/>
    </row>
    <row r="418" spans="5:6">
      <c r="E418" s="82"/>
      <c r="F418" s="82"/>
    </row>
    <row r="419" spans="5:6">
      <c r="E419" s="82"/>
      <c r="F419" s="82"/>
    </row>
    <row r="420" spans="5:6">
      <c r="E420" s="82"/>
      <c r="F420" s="82"/>
    </row>
    <row r="421" spans="5:6">
      <c r="E421" s="82"/>
      <c r="F421" s="82"/>
    </row>
    <row r="422" spans="5:6">
      <c r="E422" s="82"/>
      <c r="F422" s="82"/>
    </row>
    <row r="423" spans="5:6">
      <c r="E423" s="82"/>
      <c r="F423" s="82"/>
    </row>
    <row r="424" spans="5:6">
      <c r="E424" s="82"/>
      <c r="F424" s="82"/>
    </row>
    <row r="425" spans="5:6">
      <c r="E425" s="82"/>
      <c r="F425" s="82"/>
    </row>
    <row r="426" spans="5:6">
      <c r="E426" s="82"/>
      <c r="F426" s="82"/>
    </row>
    <row r="427" spans="5:6">
      <c r="E427" s="82"/>
      <c r="F427" s="82"/>
    </row>
    <row r="428" spans="5:6">
      <c r="E428" s="82"/>
      <c r="F428" s="82"/>
    </row>
    <row r="429" spans="5:6">
      <c r="E429" s="82"/>
      <c r="F429" s="82"/>
    </row>
    <row r="430" spans="5:6">
      <c r="E430" s="82"/>
      <c r="F430" s="82"/>
    </row>
    <row r="431" spans="5:6">
      <c r="E431" s="82"/>
      <c r="F431" s="82"/>
    </row>
    <row r="432" spans="5:6">
      <c r="E432" s="82"/>
      <c r="F432" s="82"/>
    </row>
    <row r="433" spans="5:6">
      <c r="E433" s="82"/>
      <c r="F433" s="82"/>
    </row>
    <row r="434" spans="5:6">
      <c r="E434" s="82"/>
      <c r="F434" s="82"/>
    </row>
    <row r="435" spans="5:6">
      <c r="E435" s="82"/>
      <c r="F435" s="82"/>
    </row>
    <row r="436" spans="5:6">
      <c r="E436" s="82"/>
      <c r="F436" s="82"/>
    </row>
    <row r="437" spans="5:6">
      <c r="E437" s="82"/>
      <c r="F437" s="82"/>
    </row>
    <row r="438" spans="5:6">
      <c r="E438" s="82"/>
      <c r="F438" s="82"/>
    </row>
    <row r="439" spans="5:6">
      <c r="E439" s="82"/>
      <c r="F439" s="82"/>
    </row>
    <row r="440" spans="5:6">
      <c r="E440" s="82"/>
      <c r="F440" s="82"/>
    </row>
    <row r="441" spans="5:6">
      <c r="E441" s="82"/>
      <c r="F441" s="82"/>
    </row>
    <row r="442" spans="5:6">
      <c r="E442" s="82"/>
      <c r="F442" s="82"/>
    </row>
    <row r="443" spans="5:6">
      <c r="E443" s="82"/>
      <c r="F443" s="82"/>
    </row>
    <row r="444" spans="5:6">
      <c r="E444" s="82"/>
      <c r="F444" s="82"/>
    </row>
    <row r="445" spans="5:6">
      <c r="E445" s="82"/>
      <c r="F445" s="82"/>
    </row>
    <row r="446" spans="5:6">
      <c r="E446" s="82"/>
      <c r="F446" s="82"/>
    </row>
    <row r="447" spans="5:6">
      <c r="E447" s="82"/>
      <c r="F447" s="82"/>
    </row>
    <row r="448" spans="5:6">
      <c r="E448" s="82"/>
      <c r="F448" s="82"/>
    </row>
    <row r="449" spans="5:6">
      <c r="E449" s="82"/>
      <c r="F449" s="82"/>
    </row>
    <row r="450" spans="5:6">
      <c r="E450" s="82"/>
      <c r="F450" s="82"/>
    </row>
    <row r="451" spans="5:6">
      <c r="E451" s="82"/>
      <c r="F451" s="82"/>
    </row>
    <row r="452" spans="5:6">
      <c r="E452" s="82"/>
      <c r="F452" s="82"/>
    </row>
    <row r="453" spans="5:6">
      <c r="E453" s="82"/>
      <c r="F453" s="82"/>
    </row>
    <row r="454" spans="5:6">
      <c r="E454" s="82"/>
      <c r="F454" s="82"/>
    </row>
    <row r="455" spans="5:6">
      <c r="E455" s="82"/>
      <c r="F455" s="82"/>
    </row>
    <row r="456" spans="5:6">
      <c r="E456" s="82"/>
      <c r="F456" s="82"/>
    </row>
    <row r="457" spans="5:6">
      <c r="E457" s="82"/>
      <c r="F457" s="82"/>
    </row>
    <row r="458" spans="5:6">
      <c r="E458" s="82"/>
      <c r="F458" s="82"/>
    </row>
    <row r="459" spans="5:6">
      <c r="E459" s="82"/>
      <c r="F459" s="82"/>
    </row>
    <row r="460" spans="5:6">
      <c r="E460" s="82"/>
      <c r="F460" s="82"/>
    </row>
    <row r="461" spans="5:6">
      <c r="E461" s="82"/>
      <c r="F461" s="82"/>
    </row>
    <row r="462" spans="5:6">
      <c r="E462" s="82"/>
      <c r="F462" s="82"/>
    </row>
    <row r="463" spans="5:6">
      <c r="E463" s="82"/>
      <c r="F463" s="82"/>
    </row>
    <row r="464" spans="5:6">
      <c r="E464" s="82"/>
      <c r="F464" s="82"/>
    </row>
    <row r="465" spans="5:6">
      <c r="E465" s="82"/>
      <c r="F465" s="82"/>
    </row>
    <row r="466" spans="5:6">
      <c r="E466" s="82"/>
      <c r="F466" s="82"/>
    </row>
    <row r="467" spans="5:6">
      <c r="E467" s="82"/>
      <c r="F467" s="82"/>
    </row>
    <row r="468" spans="5:6">
      <c r="E468" s="82"/>
      <c r="F468" s="82"/>
    </row>
    <row r="469" spans="5:6">
      <c r="E469" s="82"/>
      <c r="F469" s="82"/>
    </row>
    <row r="470" spans="5:6">
      <c r="E470" s="82"/>
      <c r="F470" s="82"/>
    </row>
    <row r="471" spans="5:6">
      <c r="E471" s="82"/>
      <c r="F471" s="82"/>
    </row>
    <row r="472" spans="5:6">
      <c r="E472" s="82"/>
      <c r="F472" s="82"/>
    </row>
    <row r="473" spans="5:6">
      <c r="E473" s="82"/>
      <c r="F473" s="82"/>
    </row>
    <row r="474" spans="5:6">
      <c r="E474" s="82"/>
      <c r="F474" s="82"/>
    </row>
    <row r="475" spans="5:6">
      <c r="E475" s="82"/>
      <c r="F475" s="82"/>
    </row>
    <row r="476" spans="5:6">
      <c r="E476" s="82"/>
      <c r="F476" s="82"/>
    </row>
    <row r="477" spans="5:6">
      <c r="E477" s="82"/>
      <c r="F477" s="82"/>
    </row>
    <row r="478" spans="5:6">
      <c r="E478" s="82"/>
      <c r="F478" s="82"/>
    </row>
    <row r="479" spans="5:6">
      <c r="E479" s="82"/>
      <c r="F479" s="82"/>
    </row>
    <row r="480" spans="5:6">
      <c r="E480" s="82"/>
      <c r="F480" s="82"/>
    </row>
    <row r="481" spans="5:6">
      <c r="E481" s="82"/>
      <c r="F481" s="82"/>
    </row>
    <row r="482" spans="5:6">
      <c r="E482" s="82"/>
      <c r="F482" s="82"/>
    </row>
    <row r="483" spans="5:6">
      <c r="E483" s="82"/>
      <c r="F483" s="82"/>
    </row>
    <row r="484" spans="5:6">
      <c r="E484" s="82"/>
      <c r="F484" s="82"/>
    </row>
    <row r="485" spans="5:6">
      <c r="E485" s="82"/>
      <c r="F485" s="82"/>
    </row>
    <row r="486" spans="5:6">
      <c r="E486" s="82"/>
      <c r="F486" s="82"/>
    </row>
    <row r="487" spans="5:6">
      <c r="E487" s="82"/>
      <c r="F487" s="82"/>
    </row>
    <row r="488" spans="5:6">
      <c r="E488" s="82"/>
      <c r="F488" s="82"/>
    </row>
    <row r="489" spans="5:6">
      <c r="E489" s="82"/>
      <c r="F489" s="82"/>
    </row>
    <row r="490" spans="5:6">
      <c r="E490" s="82"/>
      <c r="F490" s="82"/>
    </row>
    <row r="491" spans="5:6">
      <c r="E491" s="82"/>
      <c r="F491" s="82"/>
    </row>
    <row r="492" spans="5:6">
      <c r="E492" s="82"/>
      <c r="F492" s="82"/>
    </row>
    <row r="493" spans="5:6">
      <c r="E493" s="82"/>
      <c r="F493" s="82"/>
    </row>
    <row r="494" spans="5:6">
      <c r="E494" s="82"/>
      <c r="F494" s="82"/>
    </row>
    <row r="495" spans="5:6">
      <c r="E495" s="82"/>
      <c r="F495" s="82"/>
    </row>
    <row r="496" spans="5:6">
      <c r="E496" s="82"/>
      <c r="F496" s="82"/>
    </row>
    <row r="497" spans="5:6">
      <c r="E497" s="82"/>
      <c r="F497" s="82"/>
    </row>
    <row r="498" spans="5:6">
      <c r="E498" s="82"/>
      <c r="F498" s="82"/>
    </row>
    <row r="499" spans="5:6">
      <c r="E499" s="82"/>
      <c r="F499" s="82"/>
    </row>
    <row r="500" spans="5:6">
      <c r="E500" s="82"/>
      <c r="F500" s="82"/>
    </row>
    <row r="501" spans="5:6">
      <c r="E501" s="82"/>
      <c r="F501" s="82"/>
    </row>
    <row r="502" spans="5:6">
      <c r="E502" s="82"/>
      <c r="F502" s="82"/>
    </row>
    <row r="503" spans="5:6">
      <c r="E503" s="82"/>
      <c r="F503" s="82"/>
    </row>
    <row r="504" spans="5:6">
      <c r="E504" s="82"/>
      <c r="F504" s="82"/>
    </row>
    <row r="505" spans="5:6">
      <c r="E505" s="82"/>
      <c r="F505" s="82"/>
    </row>
    <row r="506" spans="5:6">
      <c r="E506" s="82"/>
      <c r="F506" s="82"/>
    </row>
    <row r="507" spans="5:6">
      <c r="E507" s="82"/>
      <c r="F507" s="82"/>
    </row>
    <row r="508" spans="5:6">
      <c r="E508" s="82"/>
      <c r="F508" s="82"/>
    </row>
    <row r="509" spans="5:6">
      <c r="E509" s="82"/>
      <c r="F509" s="82"/>
    </row>
    <row r="510" spans="5:6">
      <c r="E510" s="82"/>
      <c r="F510" s="82"/>
    </row>
    <row r="511" spans="5:6">
      <c r="E511" s="82"/>
      <c r="F511" s="82"/>
    </row>
    <row r="512" spans="5:6">
      <c r="E512" s="82"/>
      <c r="F512" s="82"/>
    </row>
    <row r="513" spans="5:6">
      <c r="E513" s="82"/>
      <c r="F513" s="82"/>
    </row>
    <row r="514" spans="5:6">
      <c r="E514" s="82"/>
      <c r="F514" s="82"/>
    </row>
    <row r="515" spans="5:6">
      <c r="E515" s="82"/>
      <c r="F515" s="82"/>
    </row>
    <row r="516" spans="5:6">
      <c r="E516" s="82"/>
      <c r="F516" s="82"/>
    </row>
    <row r="517" spans="5:6">
      <c r="E517" s="82"/>
      <c r="F517" s="82"/>
    </row>
    <row r="518" spans="5:6">
      <c r="E518" s="82"/>
      <c r="F518" s="82"/>
    </row>
    <row r="519" spans="5:6">
      <c r="E519" s="82"/>
      <c r="F519" s="82"/>
    </row>
    <row r="520" spans="5:6">
      <c r="E520" s="82"/>
      <c r="F520" s="82"/>
    </row>
    <row r="521" spans="5:6">
      <c r="E521" s="82"/>
      <c r="F521" s="82"/>
    </row>
    <row r="522" spans="5:6">
      <c r="E522" s="82"/>
      <c r="F522" s="82"/>
    </row>
    <row r="523" spans="5:6">
      <c r="E523" s="82"/>
      <c r="F523" s="82"/>
    </row>
    <row r="524" spans="5:6">
      <c r="E524" s="82"/>
      <c r="F524" s="82"/>
    </row>
    <row r="525" spans="5:6">
      <c r="E525" s="82"/>
      <c r="F525" s="82"/>
    </row>
    <row r="526" spans="5:6">
      <c r="E526" s="82"/>
      <c r="F526" s="82"/>
    </row>
    <row r="527" spans="5:6">
      <c r="E527" s="82"/>
      <c r="F527" s="82"/>
    </row>
    <row r="528" spans="5:6">
      <c r="E528" s="82"/>
      <c r="F528" s="82"/>
    </row>
    <row r="529" spans="5:6">
      <c r="E529" s="82"/>
      <c r="F529" s="82"/>
    </row>
    <row r="530" spans="5:6">
      <c r="E530" s="82"/>
      <c r="F530" s="82"/>
    </row>
    <row r="531" spans="5:6">
      <c r="E531" s="82"/>
      <c r="F531" s="82"/>
    </row>
    <row r="532" spans="5:6">
      <c r="E532" s="82"/>
      <c r="F532" s="82"/>
    </row>
    <row r="533" spans="5:6">
      <c r="E533" s="82"/>
      <c r="F533" s="82"/>
    </row>
    <row r="534" spans="5:6">
      <c r="E534" s="82"/>
      <c r="F534" s="82"/>
    </row>
    <row r="535" spans="5:6">
      <c r="E535" s="82"/>
      <c r="F535" s="82"/>
    </row>
    <row r="536" spans="5:6">
      <c r="E536" s="82"/>
      <c r="F536" s="82"/>
    </row>
    <row r="537" spans="5:6">
      <c r="E537" s="82"/>
      <c r="F537" s="82"/>
    </row>
    <row r="538" spans="5:6">
      <c r="E538" s="82"/>
      <c r="F538" s="82"/>
    </row>
    <row r="539" spans="5:6">
      <c r="E539" s="82"/>
      <c r="F539" s="82"/>
    </row>
    <row r="540" spans="5:6">
      <c r="E540" s="82"/>
      <c r="F540" s="82"/>
    </row>
    <row r="541" spans="5:6">
      <c r="E541" s="82"/>
      <c r="F541" s="82"/>
    </row>
    <row r="542" spans="5:6">
      <c r="E542" s="82"/>
      <c r="F542" s="82"/>
    </row>
    <row r="543" spans="5:6">
      <c r="E543" s="82"/>
      <c r="F543" s="82"/>
    </row>
    <row r="544" spans="5:6">
      <c r="E544" s="82"/>
      <c r="F544" s="82"/>
    </row>
    <row r="545" spans="5:6">
      <c r="E545" s="82"/>
      <c r="F545" s="82"/>
    </row>
    <row r="546" spans="5:6">
      <c r="E546" s="82"/>
      <c r="F546" s="82"/>
    </row>
    <row r="547" spans="5:6">
      <c r="E547" s="82"/>
      <c r="F547" s="82"/>
    </row>
    <row r="548" spans="5:6">
      <c r="E548" s="82"/>
      <c r="F548" s="82"/>
    </row>
    <row r="549" spans="5:6">
      <c r="E549" s="82"/>
      <c r="F549" s="82"/>
    </row>
    <row r="550" spans="5:6">
      <c r="E550" s="82"/>
      <c r="F550" s="82"/>
    </row>
    <row r="551" spans="5:6">
      <c r="E551" s="82"/>
      <c r="F551" s="82"/>
    </row>
    <row r="552" spans="5:6">
      <c r="E552" s="82"/>
      <c r="F552" s="82"/>
    </row>
    <row r="553" spans="5:6">
      <c r="E553" s="82"/>
      <c r="F553" s="82"/>
    </row>
    <row r="554" spans="5:6">
      <c r="E554" s="82"/>
      <c r="F554" s="82"/>
    </row>
    <row r="555" spans="5:6">
      <c r="E555" s="82"/>
      <c r="F555" s="82"/>
    </row>
    <row r="556" spans="5:6">
      <c r="E556" s="82"/>
      <c r="F556" s="82"/>
    </row>
    <row r="557" spans="5:6">
      <c r="E557" s="82"/>
      <c r="F557" s="82"/>
    </row>
    <row r="558" spans="5:6">
      <c r="E558" s="82"/>
      <c r="F558" s="82"/>
    </row>
    <row r="559" spans="5:6">
      <c r="E559" s="82"/>
      <c r="F559" s="82"/>
    </row>
    <row r="560" spans="5:6">
      <c r="E560" s="82"/>
      <c r="F560" s="82"/>
    </row>
    <row r="561" spans="5:6">
      <c r="E561" s="82"/>
      <c r="F561" s="82"/>
    </row>
    <row r="562" spans="5:6">
      <c r="E562" s="82"/>
      <c r="F562" s="82"/>
    </row>
    <row r="563" spans="5:6">
      <c r="E563" s="82"/>
      <c r="F563" s="82"/>
    </row>
    <row r="564" spans="5:6">
      <c r="E564" s="82"/>
      <c r="F564" s="82"/>
    </row>
    <row r="565" spans="5:6">
      <c r="E565" s="82"/>
      <c r="F565" s="82"/>
    </row>
    <row r="566" spans="5:6">
      <c r="E566" s="82"/>
      <c r="F566" s="82"/>
    </row>
    <row r="567" spans="5:6">
      <c r="E567" s="82"/>
      <c r="F567" s="82"/>
    </row>
    <row r="568" spans="5:6">
      <c r="E568" s="82"/>
      <c r="F568" s="82"/>
    </row>
    <row r="569" spans="5:6">
      <c r="E569" s="82"/>
      <c r="F569" s="82"/>
    </row>
    <row r="570" spans="5:6">
      <c r="E570" s="82"/>
      <c r="F570" s="82"/>
    </row>
    <row r="571" spans="5:6">
      <c r="E571" s="82"/>
      <c r="F571" s="82"/>
    </row>
    <row r="572" spans="5:6">
      <c r="E572" s="82"/>
      <c r="F572" s="82"/>
    </row>
    <row r="573" spans="5:6">
      <c r="E573" s="82"/>
      <c r="F573" s="82"/>
    </row>
    <row r="574" spans="5:6">
      <c r="E574" s="82"/>
      <c r="F574" s="82"/>
    </row>
    <row r="575" spans="5:6">
      <c r="E575" s="82"/>
      <c r="F575" s="82"/>
    </row>
    <row r="576" spans="5:6">
      <c r="E576" s="82"/>
      <c r="F576" s="82"/>
    </row>
    <row r="577" spans="5:6">
      <c r="E577" s="82"/>
      <c r="F577" s="82"/>
    </row>
    <row r="578" spans="5:6">
      <c r="E578" s="82"/>
      <c r="F578" s="82"/>
    </row>
    <row r="579" spans="5:6">
      <c r="E579" s="82"/>
      <c r="F579" s="82"/>
    </row>
    <row r="580" spans="5:6">
      <c r="E580" s="82"/>
      <c r="F580" s="82"/>
    </row>
    <row r="581" spans="5:6">
      <c r="E581" s="82"/>
      <c r="F581" s="82"/>
    </row>
    <row r="582" spans="5:6">
      <c r="E582" s="82"/>
      <c r="F582" s="82"/>
    </row>
    <row r="583" spans="5:6">
      <c r="E583" s="82"/>
      <c r="F583" s="82"/>
    </row>
    <row r="584" spans="5:6">
      <c r="E584" s="82"/>
      <c r="F584" s="82"/>
    </row>
    <row r="585" spans="5:6">
      <c r="E585" s="82"/>
      <c r="F585" s="82"/>
    </row>
    <row r="586" spans="5:6">
      <c r="E586" s="82"/>
      <c r="F586" s="82"/>
    </row>
    <row r="587" spans="5:6">
      <c r="E587" s="82"/>
      <c r="F587" s="82"/>
    </row>
    <row r="588" spans="5:6">
      <c r="E588" s="82"/>
      <c r="F588" s="82"/>
    </row>
    <row r="589" spans="5:6">
      <c r="E589" s="82"/>
      <c r="F589" s="82"/>
    </row>
    <row r="590" spans="5:6">
      <c r="E590" s="82"/>
      <c r="F590" s="82"/>
    </row>
    <row r="591" spans="5:6">
      <c r="E591" s="82"/>
      <c r="F591" s="82"/>
    </row>
    <row r="592" spans="5:6">
      <c r="E592" s="82"/>
      <c r="F592" s="82"/>
    </row>
    <row r="593" spans="5:6">
      <c r="E593" s="82"/>
      <c r="F593" s="82"/>
    </row>
    <row r="594" spans="5:6">
      <c r="E594" s="82"/>
      <c r="F594" s="82"/>
    </row>
    <row r="595" spans="5:6">
      <c r="E595" s="82"/>
      <c r="F595" s="82"/>
    </row>
    <row r="596" spans="5:6">
      <c r="E596" s="82"/>
      <c r="F596" s="82"/>
    </row>
    <row r="597" spans="5:6">
      <c r="E597" s="82"/>
      <c r="F597" s="82"/>
    </row>
    <row r="598" spans="5:6">
      <c r="E598" s="82"/>
      <c r="F598" s="82"/>
    </row>
    <row r="599" spans="5:6">
      <c r="E599" s="82"/>
      <c r="F599" s="82"/>
    </row>
    <row r="600" spans="5:6">
      <c r="E600" s="82"/>
      <c r="F600" s="82"/>
    </row>
    <row r="601" spans="5:6">
      <c r="E601" s="82"/>
      <c r="F601" s="82"/>
    </row>
    <row r="602" spans="5:6">
      <c r="E602" s="82"/>
      <c r="F602" s="82"/>
    </row>
    <row r="603" spans="5:6">
      <c r="E603" s="82"/>
      <c r="F603" s="82"/>
    </row>
    <row r="604" spans="5:6">
      <c r="E604" s="82"/>
      <c r="F604" s="82"/>
    </row>
    <row r="605" spans="5:6">
      <c r="E605" s="82"/>
      <c r="F605" s="82"/>
    </row>
    <row r="606" spans="5:6">
      <c r="E606" s="82"/>
      <c r="F606" s="82"/>
    </row>
    <row r="607" spans="5:6">
      <c r="E607" s="82"/>
      <c r="F607" s="82"/>
    </row>
    <row r="608" spans="5:6">
      <c r="E608" s="82"/>
      <c r="F608" s="82"/>
    </row>
    <row r="609" spans="5:6">
      <c r="E609" s="82"/>
      <c r="F609" s="82"/>
    </row>
    <row r="610" spans="5:6">
      <c r="E610" s="82"/>
      <c r="F610" s="82"/>
    </row>
    <row r="611" spans="5:6">
      <c r="E611" s="82"/>
      <c r="F611" s="82"/>
    </row>
    <row r="612" spans="5:6">
      <c r="E612" s="82"/>
      <c r="F612" s="82"/>
    </row>
    <row r="613" spans="5:6">
      <c r="E613" s="82"/>
      <c r="F613" s="82"/>
    </row>
    <row r="614" spans="5:6">
      <c r="E614" s="82"/>
      <c r="F614" s="82"/>
    </row>
    <row r="615" spans="5:6">
      <c r="E615" s="82"/>
      <c r="F615" s="82"/>
    </row>
    <row r="616" spans="5:6">
      <c r="E616" s="82"/>
      <c r="F616" s="82"/>
    </row>
    <row r="617" spans="5:6">
      <c r="E617" s="82"/>
      <c r="F617" s="82"/>
    </row>
    <row r="618" spans="5:6">
      <c r="E618" s="82"/>
      <c r="F618" s="82"/>
    </row>
    <row r="619" spans="5:6">
      <c r="E619" s="82"/>
      <c r="F619" s="82"/>
    </row>
    <row r="620" spans="5:6">
      <c r="E620" s="82"/>
      <c r="F620" s="82"/>
    </row>
    <row r="621" spans="5:6">
      <c r="E621" s="82"/>
      <c r="F621" s="82"/>
    </row>
    <row r="622" spans="5:6">
      <c r="E622" s="82"/>
      <c r="F622" s="82"/>
    </row>
    <row r="623" spans="5:6">
      <c r="E623" s="82"/>
      <c r="F623" s="82"/>
    </row>
    <row r="624" spans="5:6">
      <c r="E624" s="82"/>
      <c r="F624" s="82"/>
    </row>
    <row r="625" spans="5:6">
      <c r="E625" s="82"/>
      <c r="F625" s="82"/>
    </row>
    <row r="626" spans="5:6">
      <c r="E626" s="82"/>
      <c r="F626" s="82"/>
    </row>
    <row r="627" spans="5:6">
      <c r="E627" s="82"/>
      <c r="F627" s="82"/>
    </row>
    <row r="628" spans="5:6">
      <c r="E628" s="82"/>
      <c r="F628" s="82"/>
    </row>
    <row r="629" spans="5:6">
      <c r="E629" s="82"/>
      <c r="F629" s="82"/>
    </row>
    <row r="630" spans="5:6">
      <c r="E630" s="82"/>
      <c r="F630" s="82"/>
    </row>
    <row r="631" spans="5:6">
      <c r="E631" s="82"/>
      <c r="F631" s="82"/>
    </row>
    <row r="632" spans="5:6">
      <c r="E632" s="82"/>
      <c r="F632" s="82"/>
    </row>
    <row r="633" spans="5:6">
      <c r="E633" s="82"/>
      <c r="F633" s="82"/>
    </row>
    <row r="634" spans="5:6">
      <c r="E634" s="82"/>
      <c r="F634" s="82"/>
    </row>
    <row r="635" spans="5:6">
      <c r="E635" s="82"/>
      <c r="F635" s="82"/>
    </row>
    <row r="636" spans="5:6">
      <c r="E636" s="82"/>
      <c r="F636" s="82"/>
    </row>
    <row r="637" spans="5:6">
      <c r="E637" s="82"/>
      <c r="F637" s="82"/>
    </row>
    <row r="638" spans="5:6">
      <c r="E638" s="82"/>
      <c r="F638" s="82"/>
    </row>
    <row r="639" spans="5:6">
      <c r="E639" s="82"/>
      <c r="F639" s="82"/>
    </row>
    <row r="640" spans="5:6">
      <c r="E640" s="82"/>
      <c r="F640" s="82"/>
    </row>
    <row r="641" spans="5:6">
      <c r="E641" s="82"/>
      <c r="F641" s="82"/>
    </row>
    <row r="642" spans="5:6">
      <c r="E642" s="82"/>
      <c r="F642" s="82"/>
    </row>
    <row r="643" spans="5:6">
      <c r="E643" s="82"/>
      <c r="F643" s="82"/>
    </row>
    <row r="644" spans="5:6">
      <c r="E644" s="82"/>
      <c r="F644" s="82"/>
    </row>
    <row r="645" spans="5:6">
      <c r="E645" s="82"/>
      <c r="F645" s="82"/>
    </row>
    <row r="646" spans="5:6">
      <c r="E646" s="82"/>
      <c r="F646" s="82"/>
    </row>
    <row r="647" spans="5:6">
      <c r="E647" s="82"/>
      <c r="F647" s="82"/>
    </row>
    <row r="648" spans="5:6">
      <c r="E648" s="82"/>
      <c r="F648" s="82"/>
    </row>
    <row r="649" spans="5:6">
      <c r="E649" s="82"/>
      <c r="F649" s="82"/>
    </row>
    <row r="650" spans="5:6">
      <c r="E650" s="82"/>
      <c r="F650" s="82"/>
    </row>
    <row r="651" spans="5:6">
      <c r="E651" s="82"/>
      <c r="F651" s="82"/>
    </row>
    <row r="652" spans="5:6">
      <c r="E652" s="82"/>
      <c r="F652" s="82"/>
    </row>
    <row r="653" spans="5:6">
      <c r="E653" s="82"/>
      <c r="F653" s="82"/>
    </row>
    <row r="654" spans="5:6">
      <c r="E654" s="82"/>
      <c r="F654" s="82"/>
    </row>
    <row r="655" spans="5:6">
      <c r="E655" s="82"/>
      <c r="F655" s="82"/>
    </row>
    <row r="656" spans="5:6">
      <c r="E656" s="82"/>
      <c r="F656" s="82"/>
    </row>
    <row r="657" spans="5:6">
      <c r="E657" s="82"/>
      <c r="F657" s="82"/>
    </row>
    <row r="658" spans="5:6">
      <c r="E658" s="82"/>
      <c r="F658" s="82"/>
    </row>
    <row r="659" spans="5:6">
      <c r="E659" s="82"/>
      <c r="F659" s="82"/>
    </row>
    <row r="660" spans="5:6">
      <c r="E660" s="82"/>
      <c r="F660" s="82"/>
    </row>
    <row r="661" spans="5:6">
      <c r="E661" s="82"/>
      <c r="F661" s="82"/>
    </row>
    <row r="662" spans="5:6">
      <c r="E662" s="82"/>
      <c r="F662" s="82"/>
    </row>
    <row r="663" spans="5:6">
      <c r="E663" s="82"/>
      <c r="F663" s="82"/>
    </row>
    <row r="664" spans="5:6">
      <c r="E664" s="82"/>
      <c r="F664" s="82"/>
    </row>
    <row r="665" spans="5:6">
      <c r="E665" s="82"/>
      <c r="F665" s="82"/>
    </row>
    <row r="666" spans="5:6">
      <c r="E666" s="82"/>
      <c r="F666" s="82"/>
    </row>
    <row r="667" spans="5:6">
      <c r="E667" s="82"/>
      <c r="F667" s="82"/>
    </row>
    <row r="668" spans="5:6">
      <c r="E668" s="82"/>
      <c r="F668" s="82"/>
    </row>
    <row r="669" spans="5:6">
      <c r="E669" s="82"/>
      <c r="F669" s="82"/>
    </row>
    <row r="670" spans="5:6">
      <c r="E670" s="82"/>
      <c r="F670" s="82"/>
    </row>
    <row r="671" spans="5:6">
      <c r="E671" s="82"/>
      <c r="F671" s="82"/>
    </row>
    <row r="672" spans="5:6">
      <c r="E672" s="82"/>
      <c r="F672" s="82"/>
    </row>
    <row r="673" spans="5:6">
      <c r="E673" s="82"/>
      <c r="F673" s="82"/>
    </row>
    <row r="674" spans="5:6">
      <c r="E674" s="82"/>
      <c r="F674" s="82"/>
    </row>
    <row r="675" spans="5:6">
      <c r="E675" s="82"/>
      <c r="F675" s="82"/>
    </row>
    <row r="676" spans="5:6">
      <c r="E676" s="82"/>
      <c r="F676" s="82"/>
    </row>
    <row r="677" spans="5:6">
      <c r="E677" s="82"/>
      <c r="F677" s="82"/>
    </row>
    <row r="678" spans="5:6">
      <c r="E678" s="82"/>
      <c r="F678" s="82"/>
    </row>
    <row r="679" spans="5:6">
      <c r="E679" s="82"/>
      <c r="F679" s="82"/>
    </row>
    <row r="680" spans="5:6">
      <c r="E680" s="82"/>
      <c r="F680" s="82"/>
    </row>
    <row r="681" spans="5:6">
      <c r="E681" s="82"/>
      <c r="F681" s="82"/>
    </row>
    <row r="682" spans="5:6">
      <c r="E682" s="82"/>
      <c r="F682" s="82"/>
    </row>
    <row r="683" spans="5:6">
      <c r="E683" s="82"/>
      <c r="F683" s="82"/>
    </row>
    <row r="684" spans="5:6">
      <c r="E684" s="82"/>
      <c r="F684" s="82"/>
    </row>
    <row r="685" spans="5:6">
      <c r="E685" s="82"/>
      <c r="F685" s="82"/>
    </row>
    <row r="686" spans="5:6">
      <c r="E686" s="82"/>
      <c r="F686" s="82"/>
    </row>
    <row r="687" spans="5:6">
      <c r="E687" s="82"/>
      <c r="F687" s="82"/>
    </row>
    <row r="688" spans="5:6">
      <c r="E688" s="82"/>
      <c r="F688" s="82"/>
    </row>
    <row r="689" spans="5:6">
      <c r="E689" s="82"/>
      <c r="F689" s="82"/>
    </row>
    <row r="690" spans="5:6">
      <c r="E690" s="82"/>
      <c r="F690" s="82"/>
    </row>
    <row r="691" spans="5:6">
      <c r="E691" s="82"/>
      <c r="F691" s="82"/>
    </row>
    <row r="692" spans="5:6">
      <c r="E692" s="82"/>
      <c r="F692" s="82"/>
    </row>
    <row r="693" spans="5:6">
      <c r="E693" s="82"/>
      <c r="F693" s="82"/>
    </row>
    <row r="694" spans="5:6">
      <c r="E694" s="82"/>
      <c r="F694" s="82"/>
    </row>
    <row r="695" spans="5:6">
      <c r="E695" s="82"/>
      <c r="F695" s="82"/>
    </row>
    <row r="696" spans="5:6">
      <c r="E696" s="82"/>
      <c r="F696" s="82"/>
    </row>
    <row r="697" spans="5:6">
      <c r="E697" s="82"/>
      <c r="F697" s="82"/>
    </row>
    <row r="698" spans="5:6">
      <c r="E698" s="82"/>
      <c r="F698" s="82"/>
    </row>
    <row r="699" spans="5:6">
      <c r="E699" s="82"/>
      <c r="F699" s="82"/>
    </row>
    <row r="700" spans="5:6">
      <c r="E700" s="82"/>
      <c r="F700" s="82"/>
    </row>
    <row r="701" spans="5:6">
      <c r="E701" s="82"/>
      <c r="F701" s="82"/>
    </row>
    <row r="702" spans="5:6">
      <c r="E702" s="82"/>
      <c r="F702" s="82"/>
    </row>
    <row r="703" spans="5:6">
      <c r="E703" s="82"/>
      <c r="F703" s="82"/>
    </row>
    <row r="704" spans="5:6">
      <c r="E704" s="82"/>
      <c r="F704" s="82"/>
    </row>
    <row r="705" spans="5:6">
      <c r="E705" s="82"/>
      <c r="F705" s="82"/>
    </row>
    <row r="706" spans="5:6">
      <c r="E706" s="82"/>
      <c r="F706" s="82"/>
    </row>
    <row r="707" spans="5:6">
      <c r="E707" s="82"/>
      <c r="F707" s="82"/>
    </row>
    <row r="708" spans="5:6">
      <c r="E708" s="82"/>
      <c r="F708" s="82"/>
    </row>
    <row r="709" spans="5:6">
      <c r="E709" s="82"/>
      <c r="F709" s="82"/>
    </row>
    <row r="710" spans="5:6">
      <c r="E710" s="82"/>
      <c r="F710" s="82"/>
    </row>
    <row r="711" spans="5:6">
      <c r="E711" s="82"/>
      <c r="F711" s="82"/>
    </row>
    <row r="712" spans="5:6">
      <c r="E712" s="82"/>
      <c r="F712" s="82"/>
    </row>
    <row r="713" spans="5:6">
      <c r="E713" s="82"/>
      <c r="F713" s="82"/>
    </row>
    <row r="714" spans="5:6">
      <c r="E714" s="82"/>
      <c r="F714" s="82"/>
    </row>
    <row r="715" spans="5:6">
      <c r="E715" s="82"/>
      <c r="F715" s="82"/>
    </row>
    <row r="716" spans="5:6">
      <c r="E716" s="82"/>
      <c r="F716" s="82"/>
    </row>
    <row r="717" spans="5:6">
      <c r="E717" s="82"/>
      <c r="F717" s="82"/>
    </row>
    <row r="718" spans="5:6">
      <c r="E718" s="82"/>
      <c r="F718" s="82"/>
    </row>
    <row r="719" spans="5:6">
      <c r="E719" s="82"/>
      <c r="F719" s="82"/>
    </row>
    <row r="720" spans="5:6">
      <c r="E720" s="82"/>
      <c r="F720" s="82"/>
    </row>
    <row r="721" spans="5:6">
      <c r="E721" s="82"/>
      <c r="F721" s="82"/>
    </row>
    <row r="722" spans="5:6">
      <c r="E722" s="82"/>
      <c r="F722" s="82"/>
    </row>
    <row r="723" spans="5:6">
      <c r="E723" s="82"/>
      <c r="F723" s="82"/>
    </row>
    <row r="724" spans="5:6">
      <c r="E724" s="82"/>
      <c r="F724" s="82"/>
    </row>
    <row r="725" spans="5:6">
      <c r="E725" s="82"/>
      <c r="F725" s="82"/>
    </row>
    <row r="726" spans="5:6">
      <c r="E726" s="82"/>
      <c r="F726" s="82"/>
    </row>
    <row r="727" spans="5:6">
      <c r="E727" s="82"/>
      <c r="F727" s="82"/>
    </row>
    <row r="728" spans="5:6">
      <c r="E728" s="82"/>
      <c r="F728" s="82"/>
    </row>
    <row r="729" spans="5:6">
      <c r="E729" s="82"/>
      <c r="F729" s="82"/>
    </row>
    <row r="730" spans="5:6">
      <c r="E730" s="82"/>
      <c r="F730" s="82"/>
    </row>
    <row r="731" spans="5:6">
      <c r="E731" s="82"/>
      <c r="F731" s="82"/>
    </row>
    <row r="732" spans="5:6">
      <c r="E732" s="82"/>
      <c r="F732" s="82"/>
    </row>
    <row r="733" spans="5:6">
      <c r="E733" s="82"/>
      <c r="F733" s="82"/>
    </row>
    <row r="734" spans="5:6">
      <c r="E734" s="82"/>
      <c r="F734" s="82"/>
    </row>
    <row r="735" spans="5:6">
      <c r="E735" s="82"/>
      <c r="F735" s="82"/>
    </row>
    <row r="736" spans="5:6">
      <c r="E736" s="82"/>
      <c r="F736" s="82"/>
    </row>
    <row r="737" spans="5:6">
      <c r="E737" s="82"/>
      <c r="F737" s="82"/>
    </row>
    <row r="738" spans="5:6">
      <c r="E738" s="82"/>
      <c r="F738" s="82"/>
    </row>
    <row r="739" spans="5:6">
      <c r="E739" s="82"/>
      <c r="F739" s="82"/>
    </row>
    <row r="740" spans="5:6">
      <c r="E740" s="82"/>
      <c r="F740" s="82"/>
    </row>
    <row r="741" spans="5:6">
      <c r="E741" s="82"/>
      <c r="F741" s="82"/>
    </row>
    <row r="742" spans="5:6">
      <c r="E742" s="82"/>
      <c r="F742" s="82"/>
    </row>
    <row r="743" spans="5:6">
      <c r="E743" s="82"/>
      <c r="F743" s="82"/>
    </row>
    <row r="744" spans="5:6">
      <c r="E744" s="82"/>
      <c r="F744" s="82"/>
    </row>
    <row r="745" spans="5:6">
      <c r="E745" s="82"/>
      <c r="F745" s="82"/>
    </row>
    <row r="746" spans="5:6">
      <c r="E746" s="82"/>
      <c r="F746" s="82"/>
    </row>
    <row r="747" spans="5:6">
      <c r="E747" s="82"/>
      <c r="F747" s="82"/>
    </row>
    <row r="748" spans="5:6">
      <c r="E748" s="82"/>
      <c r="F748" s="82"/>
    </row>
    <row r="749" spans="5:6">
      <c r="E749" s="82"/>
      <c r="F749" s="82"/>
    </row>
    <row r="750" spans="5:6">
      <c r="E750" s="82"/>
      <c r="F750" s="82"/>
    </row>
    <row r="751" spans="5:6">
      <c r="E751" s="82"/>
      <c r="F751" s="82"/>
    </row>
    <row r="752" spans="5:6">
      <c r="E752" s="82"/>
      <c r="F752" s="82"/>
    </row>
    <row r="753" spans="5:6">
      <c r="E753" s="82"/>
      <c r="F753" s="82"/>
    </row>
    <row r="754" spans="5:6">
      <c r="E754" s="82"/>
      <c r="F754" s="82"/>
    </row>
    <row r="755" spans="5:6">
      <c r="E755" s="82"/>
      <c r="F755" s="82"/>
    </row>
    <row r="756" spans="5:6">
      <c r="E756" s="82"/>
      <c r="F756" s="82"/>
    </row>
    <row r="757" spans="5:6">
      <c r="E757" s="82"/>
      <c r="F757" s="82"/>
    </row>
    <row r="758" spans="5:6">
      <c r="E758" s="82"/>
      <c r="F758" s="82"/>
    </row>
    <row r="759" spans="5:6">
      <c r="E759" s="82"/>
      <c r="F759" s="82"/>
    </row>
    <row r="760" spans="5:6">
      <c r="E760" s="82"/>
      <c r="F760" s="82"/>
    </row>
    <row r="761" spans="5:6">
      <c r="E761" s="82"/>
      <c r="F761" s="82"/>
    </row>
    <row r="762" spans="5:6">
      <c r="E762" s="82"/>
      <c r="F762" s="82"/>
    </row>
    <row r="763" spans="5:6">
      <c r="E763" s="82"/>
      <c r="F763" s="82"/>
    </row>
    <row r="764" spans="5:6">
      <c r="E764" s="82"/>
      <c r="F764" s="82"/>
    </row>
    <row r="765" spans="5:6">
      <c r="E765" s="82"/>
      <c r="F765" s="82"/>
    </row>
    <row r="766" spans="5:6">
      <c r="E766" s="82"/>
      <c r="F766" s="82"/>
    </row>
    <row r="767" spans="5:6">
      <c r="E767" s="82"/>
      <c r="F767" s="82"/>
    </row>
    <row r="768" spans="5:6">
      <c r="E768" s="82"/>
      <c r="F768" s="82"/>
    </row>
    <row r="769" spans="5:6">
      <c r="E769" s="82"/>
      <c r="F769" s="82"/>
    </row>
    <row r="770" spans="5:6">
      <c r="E770" s="82"/>
      <c r="F770" s="82"/>
    </row>
    <row r="771" spans="5:6">
      <c r="E771" s="82"/>
      <c r="F771" s="82"/>
    </row>
    <row r="772" spans="5:6">
      <c r="E772" s="82"/>
      <c r="F772" s="82"/>
    </row>
    <row r="773" spans="5:6">
      <c r="E773" s="82"/>
      <c r="F773" s="82"/>
    </row>
    <row r="774" spans="5:6">
      <c r="E774" s="82"/>
      <c r="F774" s="82"/>
    </row>
    <row r="775" spans="5:6">
      <c r="E775" s="82"/>
      <c r="F775" s="82"/>
    </row>
    <row r="776" spans="5:6">
      <c r="E776" s="82"/>
      <c r="F776" s="82"/>
    </row>
    <row r="777" spans="5:6">
      <c r="E777" s="82"/>
      <c r="F777" s="82"/>
    </row>
    <row r="778" spans="5:6">
      <c r="E778" s="82"/>
      <c r="F778" s="82"/>
    </row>
    <row r="779" spans="5:6">
      <c r="E779" s="82"/>
      <c r="F779" s="82"/>
    </row>
    <row r="780" spans="5:6">
      <c r="E780" s="82"/>
      <c r="F780" s="82"/>
    </row>
    <row r="781" spans="5:6">
      <c r="E781" s="82"/>
      <c r="F781" s="82"/>
    </row>
    <row r="782" spans="5:6">
      <c r="E782" s="82"/>
      <c r="F782" s="82"/>
    </row>
    <row r="783" spans="5:6">
      <c r="E783" s="82"/>
      <c r="F783" s="82"/>
    </row>
    <row r="784" spans="5:6">
      <c r="E784" s="82"/>
      <c r="F784" s="82"/>
    </row>
    <row r="785" spans="5:6">
      <c r="E785" s="82"/>
      <c r="F785" s="82"/>
    </row>
    <row r="786" spans="5:6">
      <c r="E786" s="82"/>
      <c r="F786" s="82"/>
    </row>
    <row r="787" spans="5:6">
      <c r="E787" s="82"/>
      <c r="F787" s="82"/>
    </row>
    <row r="788" spans="5:6">
      <c r="E788" s="82"/>
      <c r="F788" s="82"/>
    </row>
    <row r="789" spans="5:6">
      <c r="E789" s="82"/>
      <c r="F789" s="82"/>
    </row>
    <row r="790" spans="5:6">
      <c r="E790" s="82"/>
      <c r="F790" s="82"/>
    </row>
    <row r="791" spans="5:6">
      <c r="E791" s="82"/>
      <c r="F791" s="82"/>
    </row>
    <row r="792" spans="5:6">
      <c r="E792" s="82"/>
      <c r="F792" s="82"/>
    </row>
    <row r="793" spans="5:6">
      <c r="E793" s="82"/>
      <c r="F793" s="82"/>
    </row>
    <row r="794" spans="5:6">
      <c r="E794" s="82"/>
      <c r="F794" s="82"/>
    </row>
    <row r="795" spans="5:6">
      <c r="E795" s="82"/>
      <c r="F795" s="82"/>
    </row>
    <row r="796" spans="5:6">
      <c r="E796" s="82"/>
      <c r="F796" s="82"/>
    </row>
    <row r="797" spans="5:6">
      <c r="E797" s="82"/>
      <c r="F797" s="82"/>
    </row>
    <row r="798" spans="5:6">
      <c r="E798" s="82"/>
      <c r="F798" s="82"/>
    </row>
    <row r="799" spans="5:6">
      <c r="E799" s="82"/>
      <c r="F799" s="82"/>
    </row>
    <row r="800" spans="5:6">
      <c r="E800" s="82"/>
      <c r="F800" s="82"/>
    </row>
    <row r="801" spans="5:6">
      <c r="E801" s="82"/>
      <c r="F801" s="82"/>
    </row>
    <row r="802" spans="5:6">
      <c r="E802" s="82"/>
      <c r="F802" s="82"/>
    </row>
    <row r="803" spans="5:6">
      <c r="E803" s="82"/>
      <c r="F803" s="82"/>
    </row>
    <row r="804" spans="5:6">
      <c r="E804" s="82"/>
      <c r="F804" s="82"/>
    </row>
    <row r="805" spans="5:6">
      <c r="E805" s="82"/>
      <c r="F805" s="82"/>
    </row>
    <row r="806" spans="5:6">
      <c r="E806" s="82"/>
      <c r="F806" s="82"/>
    </row>
    <row r="807" spans="5:6">
      <c r="E807" s="82"/>
      <c r="F807" s="82"/>
    </row>
    <row r="808" spans="5:6">
      <c r="E808" s="82"/>
      <c r="F808" s="82"/>
    </row>
    <row r="809" spans="5:6">
      <c r="E809" s="82"/>
      <c r="F809" s="82"/>
    </row>
    <row r="810" spans="5:6">
      <c r="E810" s="82"/>
      <c r="F810" s="82"/>
    </row>
    <row r="811" spans="5:6">
      <c r="E811" s="82"/>
      <c r="F811" s="82"/>
    </row>
    <row r="812" spans="5:6">
      <c r="E812" s="82"/>
      <c r="F812" s="82"/>
    </row>
    <row r="813" spans="5:6">
      <c r="E813" s="82"/>
      <c r="F813" s="82"/>
    </row>
    <row r="814" spans="5:6">
      <c r="E814" s="82"/>
      <c r="F814" s="82"/>
    </row>
    <row r="815" spans="5:6">
      <c r="E815" s="82"/>
      <c r="F815" s="82"/>
    </row>
    <row r="816" spans="5:6">
      <c r="E816" s="82"/>
      <c r="F816" s="82"/>
    </row>
    <row r="817" spans="5:6">
      <c r="E817" s="82"/>
      <c r="F817" s="82"/>
    </row>
    <row r="818" spans="5:6">
      <c r="E818" s="82"/>
      <c r="F818" s="82"/>
    </row>
    <row r="819" spans="5:6">
      <c r="E819" s="82"/>
      <c r="F819" s="82"/>
    </row>
    <row r="820" spans="5:6">
      <c r="E820" s="82"/>
      <c r="F820" s="82"/>
    </row>
    <row r="821" spans="5:6">
      <c r="E821" s="82"/>
      <c r="F821" s="82"/>
    </row>
    <row r="822" spans="5:6">
      <c r="E822" s="82"/>
      <c r="F822" s="82"/>
    </row>
    <row r="823" spans="5:6">
      <c r="E823" s="82"/>
      <c r="F823" s="82"/>
    </row>
    <row r="824" spans="5:6">
      <c r="E824" s="82"/>
      <c r="F824" s="82"/>
    </row>
    <row r="825" spans="5:6">
      <c r="E825" s="82"/>
      <c r="F825" s="82"/>
    </row>
    <row r="826" spans="5:6">
      <c r="E826" s="82"/>
      <c r="F826" s="82"/>
    </row>
    <row r="827" spans="5:6">
      <c r="E827" s="82"/>
      <c r="F827" s="82"/>
    </row>
    <row r="828" spans="5:6">
      <c r="E828" s="82"/>
      <c r="F828" s="82"/>
    </row>
    <row r="829" spans="5:6">
      <c r="E829" s="82"/>
      <c r="F829" s="82"/>
    </row>
    <row r="830" spans="5:6">
      <c r="E830" s="82"/>
      <c r="F830" s="82"/>
    </row>
    <row r="831" spans="5:6">
      <c r="E831" s="82"/>
      <c r="F831" s="82"/>
    </row>
    <row r="832" spans="5:6">
      <c r="E832" s="82"/>
      <c r="F832" s="82"/>
    </row>
    <row r="833" spans="5:6">
      <c r="E833" s="82"/>
      <c r="F833" s="82"/>
    </row>
    <row r="834" spans="5:6">
      <c r="E834" s="82"/>
      <c r="F834" s="82"/>
    </row>
    <row r="835" spans="5:6">
      <c r="E835" s="82"/>
      <c r="F835" s="82"/>
    </row>
    <row r="836" spans="5:6">
      <c r="E836" s="82"/>
      <c r="F836" s="82"/>
    </row>
    <row r="837" spans="5:6">
      <c r="E837" s="82"/>
      <c r="F837" s="82"/>
    </row>
    <row r="838" spans="5:6">
      <c r="E838" s="82"/>
      <c r="F838" s="82"/>
    </row>
    <row r="839" spans="5:6">
      <c r="E839" s="82"/>
      <c r="F839" s="82"/>
    </row>
    <row r="840" spans="5:6">
      <c r="E840" s="82"/>
      <c r="F840" s="82"/>
    </row>
    <row r="841" spans="5:6">
      <c r="E841" s="82"/>
      <c r="F841" s="82"/>
    </row>
    <row r="842" spans="5:6">
      <c r="E842" s="82"/>
      <c r="F842" s="82"/>
    </row>
    <row r="843" spans="5:6">
      <c r="E843" s="82"/>
      <c r="F843" s="82"/>
    </row>
    <row r="844" spans="5:6">
      <c r="E844" s="82"/>
      <c r="F844" s="82"/>
    </row>
    <row r="845" spans="5:6">
      <c r="E845" s="82"/>
      <c r="F845" s="82"/>
    </row>
    <row r="846" spans="5:6">
      <c r="E846" s="82"/>
      <c r="F846" s="82"/>
    </row>
    <row r="847" spans="5:6">
      <c r="E847" s="82"/>
      <c r="F847" s="82"/>
    </row>
    <row r="848" spans="5:6">
      <c r="E848" s="82"/>
      <c r="F848" s="82"/>
    </row>
    <row r="849" spans="5:6">
      <c r="E849" s="82"/>
      <c r="F849" s="82"/>
    </row>
    <row r="850" spans="5:6">
      <c r="E850" s="82"/>
      <c r="F850" s="82"/>
    </row>
    <row r="851" spans="5:6">
      <c r="E851" s="82"/>
      <c r="F851" s="82"/>
    </row>
    <row r="852" spans="5:6">
      <c r="E852" s="82"/>
      <c r="F852" s="82"/>
    </row>
    <row r="853" spans="5:6">
      <c r="E853" s="82"/>
      <c r="F853" s="82"/>
    </row>
    <row r="854" spans="5:6">
      <c r="E854" s="82"/>
      <c r="F854" s="82"/>
    </row>
    <row r="855" spans="5:6">
      <c r="E855" s="82"/>
      <c r="F855" s="82"/>
    </row>
    <row r="856" spans="5:6">
      <c r="E856" s="82"/>
      <c r="F856" s="82"/>
    </row>
    <row r="857" spans="5:6">
      <c r="E857" s="82"/>
      <c r="F857" s="82"/>
    </row>
    <row r="858" spans="5:6">
      <c r="E858" s="82"/>
      <c r="F858" s="82"/>
    </row>
    <row r="859" spans="5:6">
      <c r="E859" s="82"/>
      <c r="F859" s="82"/>
    </row>
    <row r="860" spans="5:6">
      <c r="E860" s="82"/>
      <c r="F860" s="82"/>
    </row>
    <row r="861" spans="5:6">
      <c r="E861" s="82"/>
      <c r="F861" s="82"/>
    </row>
    <row r="862" spans="5:6">
      <c r="E862" s="82"/>
      <c r="F862" s="82"/>
    </row>
    <row r="863" spans="5:6">
      <c r="E863" s="82"/>
      <c r="F863" s="82"/>
    </row>
    <row r="864" spans="5:6">
      <c r="E864" s="82"/>
      <c r="F864" s="82"/>
    </row>
    <row r="865" spans="5:6">
      <c r="E865" s="82"/>
      <c r="F865" s="82"/>
    </row>
    <row r="866" spans="5:6">
      <c r="E866" s="82"/>
      <c r="F866" s="82"/>
    </row>
    <row r="867" spans="5:6">
      <c r="E867" s="82"/>
      <c r="F867" s="82"/>
    </row>
    <row r="868" spans="5:6">
      <c r="E868" s="82"/>
      <c r="F868" s="82"/>
    </row>
    <row r="869" spans="5:6">
      <c r="E869" s="82"/>
      <c r="F869" s="82"/>
    </row>
    <row r="870" spans="5:6">
      <c r="E870" s="82"/>
      <c r="F870" s="82"/>
    </row>
    <row r="871" spans="5:6">
      <c r="E871" s="82"/>
      <c r="F871" s="82"/>
    </row>
    <row r="872" spans="5:6">
      <c r="E872" s="82"/>
      <c r="F872" s="82"/>
    </row>
    <row r="873" spans="5:6">
      <c r="E873" s="82"/>
      <c r="F873" s="82"/>
    </row>
    <row r="874" spans="5:6">
      <c r="E874" s="82"/>
      <c r="F874" s="82"/>
    </row>
    <row r="875" spans="5:6">
      <c r="E875" s="82"/>
      <c r="F875" s="82"/>
    </row>
    <row r="876" spans="5:6">
      <c r="E876" s="82"/>
      <c r="F876" s="82"/>
    </row>
    <row r="877" spans="5:6">
      <c r="E877" s="82"/>
      <c r="F877" s="82"/>
    </row>
    <row r="878" spans="5:6">
      <c r="E878" s="82"/>
      <c r="F878" s="82"/>
    </row>
    <row r="879" spans="5:6">
      <c r="E879" s="82"/>
      <c r="F879" s="82"/>
    </row>
    <row r="880" spans="5:6">
      <c r="E880" s="82"/>
      <c r="F880" s="82"/>
    </row>
    <row r="881" spans="5:6">
      <c r="E881" s="82"/>
      <c r="F881" s="82"/>
    </row>
    <row r="882" spans="5:6">
      <c r="E882" s="82"/>
      <c r="F882" s="82"/>
    </row>
    <row r="883" spans="5:6">
      <c r="E883" s="82"/>
      <c r="F883" s="82"/>
    </row>
    <row r="884" spans="5:6">
      <c r="E884" s="82"/>
      <c r="F884" s="82"/>
    </row>
    <row r="885" spans="5:6">
      <c r="E885" s="82"/>
      <c r="F885" s="82"/>
    </row>
    <row r="886" spans="5:6">
      <c r="E886" s="82"/>
      <c r="F886" s="82"/>
    </row>
    <row r="887" spans="5:6">
      <c r="E887" s="82"/>
      <c r="F887" s="82"/>
    </row>
    <row r="888" spans="5:6">
      <c r="E888" s="82"/>
      <c r="F888" s="82"/>
    </row>
    <row r="889" spans="5:6">
      <c r="E889" s="82"/>
      <c r="F889" s="82"/>
    </row>
    <row r="890" spans="5:6">
      <c r="E890" s="82"/>
      <c r="F890" s="82"/>
    </row>
    <row r="891" spans="5:6">
      <c r="E891" s="82"/>
      <c r="F891" s="82"/>
    </row>
    <row r="892" spans="5:6">
      <c r="E892" s="82"/>
      <c r="F892" s="82"/>
    </row>
    <row r="893" spans="5:6">
      <c r="E893" s="82"/>
      <c r="F893" s="82"/>
    </row>
    <row r="894" spans="5:6">
      <c r="E894" s="82"/>
      <c r="F894" s="82"/>
    </row>
    <row r="895" spans="5:6">
      <c r="E895" s="82"/>
      <c r="F895" s="82"/>
    </row>
    <row r="896" spans="5:6">
      <c r="E896" s="82"/>
      <c r="F896" s="82"/>
    </row>
    <row r="897" spans="5:6">
      <c r="E897" s="82"/>
      <c r="F897" s="82"/>
    </row>
    <row r="898" spans="5:6">
      <c r="E898" s="82"/>
      <c r="F898" s="82"/>
    </row>
    <row r="899" spans="5:6">
      <c r="E899" s="82"/>
      <c r="F899" s="82"/>
    </row>
    <row r="900" spans="5:6">
      <c r="E900" s="82"/>
      <c r="F900" s="82"/>
    </row>
    <row r="901" spans="5:6">
      <c r="E901" s="82"/>
      <c r="F901" s="82"/>
    </row>
    <row r="902" spans="5:6">
      <c r="E902" s="82"/>
      <c r="F902" s="82"/>
    </row>
    <row r="903" spans="5:6">
      <c r="E903" s="82"/>
      <c r="F903" s="82"/>
    </row>
    <row r="904" spans="5:6">
      <c r="E904" s="82"/>
      <c r="F904" s="82"/>
    </row>
    <row r="905" spans="5:6">
      <c r="E905" s="82"/>
      <c r="F905" s="82"/>
    </row>
    <row r="906" spans="5:6">
      <c r="E906" s="82"/>
      <c r="F906" s="82"/>
    </row>
    <row r="907" spans="5:6">
      <c r="E907" s="82"/>
      <c r="F907" s="82"/>
    </row>
    <row r="908" spans="5:6">
      <c r="E908" s="82"/>
      <c r="F908" s="82"/>
    </row>
    <row r="909" spans="5:6">
      <c r="E909" s="82"/>
      <c r="F909" s="82"/>
    </row>
    <row r="910" spans="5:6">
      <c r="E910" s="82"/>
      <c r="F910" s="82"/>
    </row>
    <row r="911" spans="5:6">
      <c r="E911" s="82"/>
      <c r="F911" s="82"/>
    </row>
    <row r="912" spans="5:6">
      <c r="E912" s="82"/>
      <c r="F912" s="82"/>
    </row>
    <row r="913" spans="5:6">
      <c r="E913" s="82"/>
      <c r="F913" s="82"/>
    </row>
  </sheetData>
  <mergeCells count="3">
    <mergeCell ref="A1:F1"/>
    <mergeCell ref="A2:F2"/>
    <mergeCell ref="A8:F8"/>
  </mergeCells>
  <phoneticPr fontId="3" type="noConversion"/>
  <pageMargins left="0.9055118110236221" right="0.51181102362204722" top="0.62992125984251968" bottom="0.55118110236220474" header="0.31496062992125984" footer="0.27559055118110237"/>
  <pageSetup paperSize="9" scale="94" orientation="portrait" r:id="rId1"/>
  <headerFooter>
    <oddHeader>&amp;LKK.04.1.1.01.0086 / 06 – 2018&amp;CPrilog II - Troškovnik&amp;RDI ČAZMA d.o.o.</oddHeader>
    <oddFooter>&amp;C3. izmjena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888"/>
  <sheetViews>
    <sheetView view="pageLayout" topLeftCell="A4" zoomScaleNormal="115" zoomScaleSheetLayoutView="100" workbookViewId="0">
      <selection activeCell="B18" sqref="B18"/>
    </sheetView>
  </sheetViews>
  <sheetFormatPr defaultColWidth="9.33203125" defaultRowHeight="11.4"/>
  <cols>
    <col min="1" max="1" width="7.109375" style="11" customWidth="1"/>
    <col min="2" max="2" width="47.33203125" style="12" bestFit="1" customWidth="1"/>
    <col min="3" max="3" width="8.109375" style="13" customWidth="1"/>
    <col min="4" max="4" width="7.44140625" style="13" customWidth="1"/>
    <col min="5" max="5" width="12.88671875" style="1" customWidth="1"/>
    <col min="6" max="6" width="11.5546875" style="1" customWidth="1"/>
    <col min="7" max="256" width="9.33203125" style="1"/>
    <col min="257" max="257" width="7.109375" style="1" customWidth="1"/>
    <col min="258" max="258" width="47.33203125" style="1" bestFit="1" customWidth="1"/>
    <col min="259" max="259" width="8.109375" style="1" customWidth="1"/>
    <col min="260" max="260" width="7.44140625" style="1" customWidth="1"/>
    <col min="261" max="261" width="9.88671875" style="1" customWidth="1"/>
    <col min="262" max="262" width="11.5546875" style="1" customWidth="1"/>
    <col min="263" max="512" width="9.33203125" style="1"/>
    <col min="513" max="513" width="7.109375" style="1" customWidth="1"/>
    <col min="514" max="514" width="47.33203125" style="1" bestFit="1" customWidth="1"/>
    <col min="515" max="515" width="8.109375" style="1" customWidth="1"/>
    <col min="516" max="516" width="7.44140625" style="1" customWidth="1"/>
    <col min="517" max="517" width="9.88671875" style="1" customWidth="1"/>
    <col min="518" max="518" width="11.5546875" style="1" customWidth="1"/>
    <col min="519" max="768" width="9.33203125" style="1"/>
    <col min="769" max="769" width="7.109375" style="1" customWidth="1"/>
    <col min="770" max="770" width="47.33203125" style="1" bestFit="1" customWidth="1"/>
    <col min="771" max="771" width="8.109375" style="1" customWidth="1"/>
    <col min="772" max="772" width="7.44140625" style="1" customWidth="1"/>
    <col min="773" max="773" width="9.88671875" style="1" customWidth="1"/>
    <col min="774" max="774" width="11.5546875" style="1" customWidth="1"/>
    <col min="775" max="1024" width="9.33203125" style="1"/>
    <col min="1025" max="1025" width="7.109375" style="1" customWidth="1"/>
    <col min="1026" max="1026" width="47.33203125" style="1" bestFit="1" customWidth="1"/>
    <col min="1027" max="1027" width="8.109375" style="1" customWidth="1"/>
    <col min="1028" max="1028" width="7.44140625" style="1" customWidth="1"/>
    <col min="1029" max="1029" width="9.88671875" style="1" customWidth="1"/>
    <col min="1030" max="1030" width="11.5546875" style="1" customWidth="1"/>
    <col min="1031" max="1280" width="9.33203125" style="1"/>
    <col min="1281" max="1281" width="7.109375" style="1" customWidth="1"/>
    <col min="1282" max="1282" width="47.33203125" style="1" bestFit="1" customWidth="1"/>
    <col min="1283" max="1283" width="8.109375" style="1" customWidth="1"/>
    <col min="1284" max="1284" width="7.44140625" style="1" customWidth="1"/>
    <col min="1285" max="1285" width="9.88671875" style="1" customWidth="1"/>
    <col min="1286" max="1286" width="11.5546875" style="1" customWidth="1"/>
    <col min="1287" max="1536" width="9.33203125" style="1"/>
    <col min="1537" max="1537" width="7.109375" style="1" customWidth="1"/>
    <col min="1538" max="1538" width="47.33203125" style="1" bestFit="1" customWidth="1"/>
    <col min="1539" max="1539" width="8.109375" style="1" customWidth="1"/>
    <col min="1540" max="1540" width="7.44140625" style="1" customWidth="1"/>
    <col min="1541" max="1541" width="9.88671875" style="1" customWidth="1"/>
    <col min="1542" max="1542" width="11.5546875" style="1" customWidth="1"/>
    <col min="1543" max="1792" width="9.33203125" style="1"/>
    <col min="1793" max="1793" width="7.109375" style="1" customWidth="1"/>
    <col min="1794" max="1794" width="47.33203125" style="1" bestFit="1" customWidth="1"/>
    <col min="1795" max="1795" width="8.109375" style="1" customWidth="1"/>
    <col min="1796" max="1796" width="7.44140625" style="1" customWidth="1"/>
    <col min="1797" max="1797" width="9.88671875" style="1" customWidth="1"/>
    <col min="1798" max="1798" width="11.5546875" style="1" customWidth="1"/>
    <col min="1799" max="2048" width="9.33203125" style="1"/>
    <col min="2049" max="2049" width="7.109375" style="1" customWidth="1"/>
    <col min="2050" max="2050" width="47.33203125" style="1" bestFit="1" customWidth="1"/>
    <col min="2051" max="2051" width="8.109375" style="1" customWidth="1"/>
    <col min="2052" max="2052" width="7.44140625" style="1" customWidth="1"/>
    <col min="2053" max="2053" width="9.88671875" style="1" customWidth="1"/>
    <col min="2054" max="2054" width="11.5546875" style="1" customWidth="1"/>
    <col min="2055" max="2304" width="9.33203125" style="1"/>
    <col min="2305" max="2305" width="7.109375" style="1" customWidth="1"/>
    <col min="2306" max="2306" width="47.33203125" style="1" bestFit="1" customWidth="1"/>
    <col min="2307" max="2307" width="8.109375" style="1" customWidth="1"/>
    <col min="2308" max="2308" width="7.44140625" style="1" customWidth="1"/>
    <col min="2309" max="2309" width="9.88671875" style="1" customWidth="1"/>
    <col min="2310" max="2310" width="11.5546875" style="1" customWidth="1"/>
    <col min="2311" max="2560" width="9.33203125" style="1"/>
    <col min="2561" max="2561" width="7.109375" style="1" customWidth="1"/>
    <col min="2562" max="2562" width="47.33203125" style="1" bestFit="1" customWidth="1"/>
    <col min="2563" max="2563" width="8.109375" style="1" customWidth="1"/>
    <col min="2564" max="2564" width="7.44140625" style="1" customWidth="1"/>
    <col min="2565" max="2565" width="9.88671875" style="1" customWidth="1"/>
    <col min="2566" max="2566" width="11.5546875" style="1" customWidth="1"/>
    <col min="2567" max="2816" width="9.33203125" style="1"/>
    <col min="2817" max="2817" width="7.109375" style="1" customWidth="1"/>
    <col min="2818" max="2818" width="47.33203125" style="1" bestFit="1" customWidth="1"/>
    <col min="2819" max="2819" width="8.109375" style="1" customWidth="1"/>
    <col min="2820" max="2820" width="7.44140625" style="1" customWidth="1"/>
    <col min="2821" max="2821" width="9.88671875" style="1" customWidth="1"/>
    <col min="2822" max="2822" width="11.5546875" style="1" customWidth="1"/>
    <col min="2823" max="3072" width="9.33203125" style="1"/>
    <col min="3073" max="3073" width="7.109375" style="1" customWidth="1"/>
    <col min="3074" max="3074" width="47.33203125" style="1" bestFit="1" customWidth="1"/>
    <col min="3075" max="3075" width="8.109375" style="1" customWidth="1"/>
    <col min="3076" max="3076" width="7.44140625" style="1" customWidth="1"/>
    <col min="3077" max="3077" width="9.88671875" style="1" customWidth="1"/>
    <col min="3078" max="3078" width="11.5546875" style="1" customWidth="1"/>
    <col min="3079" max="3328" width="9.33203125" style="1"/>
    <col min="3329" max="3329" width="7.109375" style="1" customWidth="1"/>
    <col min="3330" max="3330" width="47.33203125" style="1" bestFit="1" customWidth="1"/>
    <col min="3331" max="3331" width="8.109375" style="1" customWidth="1"/>
    <col min="3332" max="3332" width="7.44140625" style="1" customWidth="1"/>
    <col min="3333" max="3333" width="9.88671875" style="1" customWidth="1"/>
    <col min="3334" max="3334" width="11.5546875" style="1" customWidth="1"/>
    <col min="3335" max="3584" width="9.33203125" style="1"/>
    <col min="3585" max="3585" width="7.109375" style="1" customWidth="1"/>
    <col min="3586" max="3586" width="47.33203125" style="1" bestFit="1" customWidth="1"/>
    <col min="3587" max="3587" width="8.109375" style="1" customWidth="1"/>
    <col min="3588" max="3588" width="7.44140625" style="1" customWidth="1"/>
    <col min="3589" max="3589" width="9.88671875" style="1" customWidth="1"/>
    <col min="3590" max="3590" width="11.5546875" style="1" customWidth="1"/>
    <col min="3591" max="3840" width="9.33203125" style="1"/>
    <col min="3841" max="3841" width="7.109375" style="1" customWidth="1"/>
    <col min="3842" max="3842" width="47.33203125" style="1" bestFit="1" customWidth="1"/>
    <col min="3843" max="3843" width="8.109375" style="1" customWidth="1"/>
    <col min="3844" max="3844" width="7.44140625" style="1" customWidth="1"/>
    <col min="3845" max="3845" width="9.88671875" style="1" customWidth="1"/>
    <col min="3846" max="3846" width="11.5546875" style="1" customWidth="1"/>
    <col min="3847" max="4096" width="9.33203125" style="1"/>
    <col min="4097" max="4097" width="7.109375" style="1" customWidth="1"/>
    <col min="4098" max="4098" width="47.33203125" style="1" bestFit="1" customWidth="1"/>
    <col min="4099" max="4099" width="8.109375" style="1" customWidth="1"/>
    <col min="4100" max="4100" width="7.44140625" style="1" customWidth="1"/>
    <col min="4101" max="4101" width="9.88671875" style="1" customWidth="1"/>
    <col min="4102" max="4102" width="11.5546875" style="1" customWidth="1"/>
    <col min="4103" max="4352" width="9.33203125" style="1"/>
    <col min="4353" max="4353" width="7.109375" style="1" customWidth="1"/>
    <col min="4354" max="4354" width="47.33203125" style="1" bestFit="1" customWidth="1"/>
    <col min="4355" max="4355" width="8.109375" style="1" customWidth="1"/>
    <col min="4356" max="4356" width="7.44140625" style="1" customWidth="1"/>
    <col min="4357" max="4357" width="9.88671875" style="1" customWidth="1"/>
    <col min="4358" max="4358" width="11.5546875" style="1" customWidth="1"/>
    <col min="4359" max="4608" width="9.33203125" style="1"/>
    <col min="4609" max="4609" width="7.109375" style="1" customWidth="1"/>
    <col min="4610" max="4610" width="47.33203125" style="1" bestFit="1" customWidth="1"/>
    <col min="4611" max="4611" width="8.109375" style="1" customWidth="1"/>
    <col min="4612" max="4612" width="7.44140625" style="1" customWidth="1"/>
    <col min="4613" max="4613" width="9.88671875" style="1" customWidth="1"/>
    <col min="4614" max="4614" width="11.5546875" style="1" customWidth="1"/>
    <col min="4615" max="4864" width="9.33203125" style="1"/>
    <col min="4865" max="4865" width="7.109375" style="1" customWidth="1"/>
    <col min="4866" max="4866" width="47.33203125" style="1" bestFit="1" customWidth="1"/>
    <col min="4867" max="4867" width="8.109375" style="1" customWidth="1"/>
    <col min="4868" max="4868" width="7.44140625" style="1" customWidth="1"/>
    <col min="4869" max="4869" width="9.88671875" style="1" customWidth="1"/>
    <col min="4870" max="4870" width="11.5546875" style="1" customWidth="1"/>
    <col min="4871" max="5120" width="9.33203125" style="1"/>
    <col min="5121" max="5121" width="7.109375" style="1" customWidth="1"/>
    <col min="5122" max="5122" width="47.33203125" style="1" bestFit="1" customWidth="1"/>
    <col min="5123" max="5123" width="8.109375" style="1" customWidth="1"/>
    <col min="5124" max="5124" width="7.44140625" style="1" customWidth="1"/>
    <col min="5125" max="5125" width="9.88671875" style="1" customWidth="1"/>
    <col min="5126" max="5126" width="11.5546875" style="1" customWidth="1"/>
    <col min="5127" max="5376" width="9.33203125" style="1"/>
    <col min="5377" max="5377" width="7.109375" style="1" customWidth="1"/>
    <col min="5378" max="5378" width="47.33203125" style="1" bestFit="1" customWidth="1"/>
    <col min="5379" max="5379" width="8.109375" style="1" customWidth="1"/>
    <col min="5380" max="5380" width="7.44140625" style="1" customWidth="1"/>
    <col min="5381" max="5381" width="9.88671875" style="1" customWidth="1"/>
    <col min="5382" max="5382" width="11.5546875" style="1" customWidth="1"/>
    <col min="5383" max="5632" width="9.33203125" style="1"/>
    <col min="5633" max="5633" width="7.109375" style="1" customWidth="1"/>
    <col min="5634" max="5634" width="47.33203125" style="1" bestFit="1" customWidth="1"/>
    <col min="5635" max="5635" width="8.109375" style="1" customWidth="1"/>
    <col min="5636" max="5636" width="7.44140625" style="1" customWidth="1"/>
    <col min="5637" max="5637" width="9.88671875" style="1" customWidth="1"/>
    <col min="5638" max="5638" width="11.5546875" style="1" customWidth="1"/>
    <col min="5639" max="5888" width="9.33203125" style="1"/>
    <col min="5889" max="5889" width="7.109375" style="1" customWidth="1"/>
    <col min="5890" max="5890" width="47.33203125" style="1" bestFit="1" customWidth="1"/>
    <col min="5891" max="5891" width="8.109375" style="1" customWidth="1"/>
    <col min="5892" max="5892" width="7.44140625" style="1" customWidth="1"/>
    <col min="5893" max="5893" width="9.88671875" style="1" customWidth="1"/>
    <col min="5894" max="5894" width="11.5546875" style="1" customWidth="1"/>
    <col min="5895" max="6144" width="9.33203125" style="1"/>
    <col min="6145" max="6145" width="7.109375" style="1" customWidth="1"/>
    <col min="6146" max="6146" width="47.33203125" style="1" bestFit="1" customWidth="1"/>
    <col min="6147" max="6147" width="8.109375" style="1" customWidth="1"/>
    <col min="6148" max="6148" width="7.44140625" style="1" customWidth="1"/>
    <col min="6149" max="6149" width="9.88671875" style="1" customWidth="1"/>
    <col min="6150" max="6150" width="11.5546875" style="1" customWidth="1"/>
    <col min="6151" max="6400" width="9.33203125" style="1"/>
    <col min="6401" max="6401" width="7.109375" style="1" customWidth="1"/>
    <col min="6402" max="6402" width="47.33203125" style="1" bestFit="1" customWidth="1"/>
    <col min="6403" max="6403" width="8.109375" style="1" customWidth="1"/>
    <col min="6404" max="6404" width="7.44140625" style="1" customWidth="1"/>
    <col min="6405" max="6405" width="9.88671875" style="1" customWidth="1"/>
    <col min="6406" max="6406" width="11.5546875" style="1" customWidth="1"/>
    <col min="6407" max="6656" width="9.33203125" style="1"/>
    <col min="6657" max="6657" width="7.109375" style="1" customWidth="1"/>
    <col min="6658" max="6658" width="47.33203125" style="1" bestFit="1" customWidth="1"/>
    <col min="6659" max="6659" width="8.109375" style="1" customWidth="1"/>
    <col min="6660" max="6660" width="7.44140625" style="1" customWidth="1"/>
    <col min="6661" max="6661" width="9.88671875" style="1" customWidth="1"/>
    <col min="6662" max="6662" width="11.5546875" style="1" customWidth="1"/>
    <col min="6663" max="6912" width="9.33203125" style="1"/>
    <col min="6913" max="6913" width="7.109375" style="1" customWidth="1"/>
    <col min="6914" max="6914" width="47.33203125" style="1" bestFit="1" customWidth="1"/>
    <col min="6915" max="6915" width="8.109375" style="1" customWidth="1"/>
    <col min="6916" max="6916" width="7.44140625" style="1" customWidth="1"/>
    <col min="6917" max="6917" width="9.88671875" style="1" customWidth="1"/>
    <col min="6918" max="6918" width="11.5546875" style="1" customWidth="1"/>
    <col min="6919" max="7168" width="9.33203125" style="1"/>
    <col min="7169" max="7169" width="7.109375" style="1" customWidth="1"/>
    <col min="7170" max="7170" width="47.33203125" style="1" bestFit="1" customWidth="1"/>
    <col min="7171" max="7171" width="8.109375" style="1" customWidth="1"/>
    <col min="7172" max="7172" width="7.44140625" style="1" customWidth="1"/>
    <col min="7173" max="7173" width="9.88671875" style="1" customWidth="1"/>
    <col min="7174" max="7174" width="11.5546875" style="1" customWidth="1"/>
    <col min="7175" max="7424" width="9.33203125" style="1"/>
    <col min="7425" max="7425" width="7.109375" style="1" customWidth="1"/>
    <col min="7426" max="7426" width="47.33203125" style="1" bestFit="1" customWidth="1"/>
    <col min="7427" max="7427" width="8.109375" style="1" customWidth="1"/>
    <col min="7428" max="7428" width="7.44140625" style="1" customWidth="1"/>
    <col min="7429" max="7429" width="9.88671875" style="1" customWidth="1"/>
    <col min="7430" max="7430" width="11.5546875" style="1" customWidth="1"/>
    <col min="7431" max="7680" width="9.33203125" style="1"/>
    <col min="7681" max="7681" width="7.109375" style="1" customWidth="1"/>
    <col min="7682" max="7682" width="47.33203125" style="1" bestFit="1" customWidth="1"/>
    <col min="7683" max="7683" width="8.109375" style="1" customWidth="1"/>
    <col min="7684" max="7684" width="7.44140625" style="1" customWidth="1"/>
    <col min="7685" max="7685" width="9.88671875" style="1" customWidth="1"/>
    <col min="7686" max="7686" width="11.5546875" style="1" customWidth="1"/>
    <col min="7687" max="7936" width="9.33203125" style="1"/>
    <col min="7937" max="7937" width="7.109375" style="1" customWidth="1"/>
    <col min="7938" max="7938" width="47.33203125" style="1" bestFit="1" customWidth="1"/>
    <col min="7939" max="7939" width="8.109375" style="1" customWidth="1"/>
    <col min="7940" max="7940" width="7.44140625" style="1" customWidth="1"/>
    <col min="7941" max="7941" width="9.88671875" style="1" customWidth="1"/>
    <col min="7942" max="7942" width="11.5546875" style="1" customWidth="1"/>
    <col min="7943" max="8192" width="9.33203125" style="1"/>
    <col min="8193" max="8193" width="7.109375" style="1" customWidth="1"/>
    <col min="8194" max="8194" width="47.33203125" style="1" bestFit="1" customWidth="1"/>
    <col min="8195" max="8195" width="8.109375" style="1" customWidth="1"/>
    <col min="8196" max="8196" width="7.44140625" style="1" customWidth="1"/>
    <col min="8197" max="8197" width="9.88671875" style="1" customWidth="1"/>
    <col min="8198" max="8198" width="11.5546875" style="1" customWidth="1"/>
    <col min="8199" max="8448" width="9.33203125" style="1"/>
    <col min="8449" max="8449" width="7.109375" style="1" customWidth="1"/>
    <col min="8450" max="8450" width="47.33203125" style="1" bestFit="1" customWidth="1"/>
    <col min="8451" max="8451" width="8.109375" style="1" customWidth="1"/>
    <col min="8452" max="8452" width="7.44140625" style="1" customWidth="1"/>
    <col min="8453" max="8453" width="9.88671875" style="1" customWidth="1"/>
    <col min="8454" max="8454" width="11.5546875" style="1" customWidth="1"/>
    <col min="8455" max="8704" width="9.33203125" style="1"/>
    <col min="8705" max="8705" width="7.109375" style="1" customWidth="1"/>
    <col min="8706" max="8706" width="47.33203125" style="1" bestFit="1" customWidth="1"/>
    <col min="8707" max="8707" width="8.109375" style="1" customWidth="1"/>
    <col min="8708" max="8708" width="7.44140625" style="1" customWidth="1"/>
    <col min="8709" max="8709" width="9.88671875" style="1" customWidth="1"/>
    <col min="8710" max="8710" width="11.5546875" style="1" customWidth="1"/>
    <col min="8711" max="8960" width="9.33203125" style="1"/>
    <col min="8961" max="8961" width="7.109375" style="1" customWidth="1"/>
    <col min="8962" max="8962" width="47.33203125" style="1" bestFit="1" customWidth="1"/>
    <col min="8963" max="8963" width="8.109375" style="1" customWidth="1"/>
    <col min="8964" max="8964" width="7.44140625" style="1" customWidth="1"/>
    <col min="8965" max="8965" width="9.88671875" style="1" customWidth="1"/>
    <col min="8966" max="8966" width="11.5546875" style="1" customWidth="1"/>
    <col min="8967" max="9216" width="9.33203125" style="1"/>
    <col min="9217" max="9217" width="7.109375" style="1" customWidth="1"/>
    <col min="9218" max="9218" width="47.33203125" style="1" bestFit="1" customWidth="1"/>
    <col min="9219" max="9219" width="8.109375" style="1" customWidth="1"/>
    <col min="9220" max="9220" width="7.44140625" style="1" customWidth="1"/>
    <col min="9221" max="9221" width="9.88671875" style="1" customWidth="1"/>
    <col min="9222" max="9222" width="11.5546875" style="1" customWidth="1"/>
    <col min="9223" max="9472" width="9.33203125" style="1"/>
    <col min="9473" max="9473" width="7.109375" style="1" customWidth="1"/>
    <col min="9474" max="9474" width="47.33203125" style="1" bestFit="1" customWidth="1"/>
    <col min="9475" max="9475" width="8.109375" style="1" customWidth="1"/>
    <col min="9476" max="9476" width="7.44140625" style="1" customWidth="1"/>
    <col min="9477" max="9477" width="9.88671875" style="1" customWidth="1"/>
    <col min="9478" max="9478" width="11.5546875" style="1" customWidth="1"/>
    <col min="9479" max="9728" width="9.33203125" style="1"/>
    <col min="9729" max="9729" width="7.109375" style="1" customWidth="1"/>
    <col min="9730" max="9730" width="47.33203125" style="1" bestFit="1" customWidth="1"/>
    <col min="9731" max="9731" width="8.109375" style="1" customWidth="1"/>
    <col min="9732" max="9732" width="7.44140625" style="1" customWidth="1"/>
    <col min="9733" max="9733" width="9.88671875" style="1" customWidth="1"/>
    <col min="9734" max="9734" width="11.5546875" style="1" customWidth="1"/>
    <col min="9735" max="9984" width="9.33203125" style="1"/>
    <col min="9985" max="9985" width="7.109375" style="1" customWidth="1"/>
    <col min="9986" max="9986" width="47.33203125" style="1" bestFit="1" customWidth="1"/>
    <col min="9987" max="9987" width="8.109375" style="1" customWidth="1"/>
    <col min="9988" max="9988" width="7.44140625" style="1" customWidth="1"/>
    <col min="9989" max="9989" width="9.88671875" style="1" customWidth="1"/>
    <col min="9990" max="9990" width="11.5546875" style="1" customWidth="1"/>
    <col min="9991" max="10240" width="9.33203125" style="1"/>
    <col min="10241" max="10241" width="7.109375" style="1" customWidth="1"/>
    <col min="10242" max="10242" width="47.33203125" style="1" bestFit="1" customWidth="1"/>
    <col min="10243" max="10243" width="8.109375" style="1" customWidth="1"/>
    <col min="10244" max="10244" width="7.44140625" style="1" customWidth="1"/>
    <col min="10245" max="10245" width="9.88671875" style="1" customWidth="1"/>
    <col min="10246" max="10246" width="11.5546875" style="1" customWidth="1"/>
    <col min="10247" max="10496" width="9.33203125" style="1"/>
    <col min="10497" max="10497" width="7.109375" style="1" customWidth="1"/>
    <col min="10498" max="10498" width="47.33203125" style="1" bestFit="1" customWidth="1"/>
    <col min="10499" max="10499" width="8.109375" style="1" customWidth="1"/>
    <col min="10500" max="10500" width="7.44140625" style="1" customWidth="1"/>
    <col min="10501" max="10501" width="9.88671875" style="1" customWidth="1"/>
    <col min="10502" max="10502" width="11.5546875" style="1" customWidth="1"/>
    <col min="10503" max="10752" width="9.33203125" style="1"/>
    <col min="10753" max="10753" width="7.109375" style="1" customWidth="1"/>
    <col min="10754" max="10754" width="47.33203125" style="1" bestFit="1" customWidth="1"/>
    <col min="10755" max="10755" width="8.109375" style="1" customWidth="1"/>
    <col min="10756" max="10756" width="7.44140625" style="1" customWidth="1"/>
    <col min="10757" max="10757" width="9.88671875" style="1" customWidth="1"/>
    <col min="10758" max="10758" width="11.5546875" style="1" customWidth="1"/>
    <col min="10759" max="11008" width="9.33203125" style="1"/>
    <col min="11009" max="11009" width="7.109375" style="1" customWidth="1"/>
    <col min="11010" max="11010" width="47.33203125" style="1" bestFit="1" customWidth="1"/>
    <col min="11011" max="11011" width="8.109375" style="1" customWidth="1"/>
    <col min="11012" max="11012" width="7.44140625" style="1" customWidth="1"/>
    <col min="11013" max="11013" width="9.88671875" style="1" customWidth="1"/>
    <col min="11014" max="11014" width="11.5546875" style="1" customWidth="1"/>
    <col min="11015" max="11264" width="9.33203125" style="1"/>
    <col min="11265" max="11265" width="7.109375" style="1" customWidth="1"/>
    <col min="11266" max="11266" width="47.33203125" style="1" bestFit="1" customWidth="1"/>
    <col min="11267" max="11267" width="8.109375" style="1" customWidth="1"/>
    <col min="11268" max="11268" width="7.44140625" style="1" customWidth="1"/>
    <col min="11269" max="11269" width="9.88671875" style="1" customWidth="1"/>
    <col min="11270" max="11270" width="11.5546875" style="1" customWidth="1"/>
    <col min="11271" max="11520" width="9.33203125" style="1"/>
    <col min="11521" max="11521" width="7.109375" style="1" customWidth="1"/>
    <col min="11522" max="11522" width="47.33203125" style="1" bestFit="1" customWidth="1"/>
    <col min="11523" max="11523" width="8.109375" style="1" customWidth="1"/>
    <col min="11524" max="11524" width="7.44140625" style="1" customWidth="1"/>
    <col min="11525" max="11525" width="9.88671875" style="1" customWidth="1"/>
    <col min="11526" max="11526" width="11.5546875" style="1" customWidth="1"/>
    <col min="11527" max="11776" width="9.33203125" style="1"/>
    <col min="11777" max="11777" width="7.109375" style="1" customWidth="1"/>
    <col min="11778" max="11778" width="47.33203125" style="1" bestFit="1" customWidth="1"/>
    <col min="11779" max="11779" width="8.109375" style="1" customWidth="1"/>
    <col min="11780" max="11780" width="7.44140625" style="1" customWidth="1"/>
    <col min="11781" max="11781" width="9.88671875" style="1" customWidth="1"/>
    <col min="11782" max="11782" width="11.5546875" style="1" customWidth="1"/>
    <col min="11783" max="12032" width="9.33203125" style="1"/>
    <col min="12033" max="12033" width="7.109375" style="1" customWidth="1"/>
    <col min="12034" max="12034" width="47.33203125" style="1" bestFit="1" customWidth="1"/>
    <col min="12035" max="12035" width="8.109375" style="1" customWidth="1"/>
    <col min="12036" max="12036" width="7.44140625" style="1" customWidth="1"/>
    <col min="12037" max="12037" width="9.88671875" style="1" customWidth="1"/>
    <col min="12038" max="12038" width="11.5546875" style="1" customWidth="1"/>
    <col min="12039" max="12288" width="9.33203125" style="1"/>
    <col min="12289" max="12289" width="7.109375" style="1" customWidth="1"/>
    <col min="12290" max="12290" width="47.33203125" style="1" bestFit="1" customWidth="1"/>
    <col min="12291" max="12291" width="8.109375" style="1" customWidth="1"/>
    <col min="12292" max="12292" width="7.44140625" style="1" customWidth="1"/>
    <col min="12293" max="12293" width="9.88671875" style="1" customWidth="1"/>
    <col min="12294" max="12294" width="11.5546875" style="1" customWidth="1"/>
    <col min="12295" max="12544" width="9.33203125" style="1"/>
    <col min="12545" max="12545" width="7.109375" style="1" customWidth="1"/>
    <col min="12546" max="12546" width="47.33203125" style="1" bestFit="1" customWidth="1"/>
    <col min="12547" max="12547" width="8.109375" style="1" customWidth="1"/>
    <col min="12548" max="12548" width="7.44140625" style="1" customWidth="1"/>
    <col min="12549" max="12549" width="9.88671875" style="1" customWidth="1"/>
    <col min="12550" max="12550" width="11.5546875" style="1" customWidth="1"/>
    <col min="12551" max="12800" width="9.33203125" style="1"/>
    <col min="12801" max="12801" width="7.109375" style="1" customWidth="1"/>
    <col min="12802" max="12802" width="47.33203125" style="1" bestFit="1" customWidth="1"/>
    <col min="12803" max="12803" width="8.109375" style="1" customWidth="1"/>
    <col min="12804" max="12804" width="7.44140625" style="1" customWidth="1"/>
    <col min="12805" max="12805" width="9.88671875" style="1" customWidth="1"/>
    <col min="12806" max="12806" width="11.5546875" style="1" customWidth="1"/>
    <col min="12807" max="13056" width="9.33203125" style="1"/>
    <col min="13057" max="13057" width="7.109375" style="1" customWidth="1"/>
    <col min="13058" max="13058" width="47.33203125" style="1" bestFit="1" customWidth="1"/>
    <col min="13059" max="13059" width="8.109375" style="1" customWidth="1"/>
    <col min="13060" max="13060" width="7.44140625" style="1" customWidth="1"/>
    <col min="13061" max="13061" width="9.88671875" style="1" customWidth="1"/>
    <col min="13062" max="13062" width="11.5546875" style="1" customWidth="1"/>
    <col min="13063" max="13312" width="9.33203125" style="1"/>
    <col min="13313" max="13313" width="7.109375" style="1" customWidth="1"/>
    <col min="13314" max="13314" width="47.33203125" style="1" bestFit="1" customWidth="1"/>
    <col min="13315" max="13315" width="8.109375" style="1" customWidth="1"/>
    <col min="13316" max="13316" width="7.44140625" style="1" customWidth="1"/>
    <col min="13317" max="13317" width="9.88671875" style="1" customWidth="1"/>
    <col min="13318" max="13318" width="11.5546875" style="1" customWidth="1"/>
    <col min="13319" max="13568" width="9.33203125" style="1"/>
    <col min="13569" max="13569" width="7.109375" style="1" customWidth="1"/>
    <col min="13570" max="13570" width="47.33203125" style="1" bestFit="1" customWidth="1"/>
    <col min="13571" max="13571" width="8.109375" style="1" customWidth="1"/>
    <col min="13572" max="13572" width="7.44140625" style="1" customWidth="1"/>
    <col min="13573" max="13573" width="9.88671875" style="1" customWidth="1"/>
    <col min="13574" max="13574" width="11.5546875" style="1" customWidth="1"/>
    <col min="13575" max="13824" width="9.33203125" style="1"/>
    <col min="13825" max="13825" width="7.109375" style="1" customWidth="1"/>
    <col min="13826" max="13826" width="47.33203125" style="1" bestFit="1" customWidth="1"/>
    <col min="13827" max="13827" width="8.109375" style="1" customWidth="1"/>
    <col min="13828" max="13828" width="7.44140625" style="1" customWidth="1"/>
    <col min="13829" max="13829" width="9.88671875" style="1" customWidth="1"/>
    <col min="13830" max="13830" width="11.5546875" style="1" customWidth="1"/>
    <col min="13831" max="14080" width="9.33203125" style="1"/>
    <col min="14081" max="14081" width="7.109375" style="1" customWidth="1"/>
    <col min="14082" max="14082" width="47.33203125" style="1" bestFit="1" customWidth="1"/>
    <col min="14083" max="14083" width="8.109375" style="1" customWidth="1"/>
    <col min="14084" max="14084" width="7.44140625" style="1" customWidth="1"/>
    <col min="14085" max="14085" width="9.88671875" style="1" customWidth="1"/>
    <col min="14086" max="14086" width="11.5546875" style="1" customWidth="1"/>
    <col min="14087" max="14336" width="9.33203125" style="1"/>
    <col min="14337" max="14337" width="7.109375" style="1" customWidth="1"/>
    <col min="14338" max="14338" width="47.33203125" style="1" bestFit="1" customWidth="1"/>
    <col min="14339" max="14339" width="8.109375" style="1" customWidth="1"/>
    <col min="14340" max="14340" width="7.44140625" style="1" customWidth="1"/>
    <col min="14341" max="14341" width="9.88671875" style="1" customWidth="1"/>
    <col min="14342" max="14342" width="11.5546875" style="1" customWidth="1"/>
    <col min="14343" max="14592" width="9.33203125" style="1"/>
    <col min="14593" max="14593" width="7.109375" style="1" customWidth="1"/>
    <col min="14594" max="14594" width="47.33203125" style="1" bestFit="1" customWidth="1"/>
    <col min="14595" max="14595" width="8.109375" style="1" customWidth="1"/>
    <col min="14596" max="14596" width="7.44140625" style="1" customWidth="1"/>
    <col min="14597" max="14597" width="9.88671875" style="1" customWidth="1"/>
    <col min="14598" max="14598" width="11.5546875" style="1" customWidth="1"/>
    <col min="14599" max="14848" width="9.33203125" style="1"/>
    <col min="14849" max="14849" width="7.109375" style="1" customWidth="1"/>
    <col min="14850" max="14850" width="47.33203125" style="1" bestFit="1" customWidth="1"/>
    <col min="14851" max="14851" width="8.109375" style="1" customWidth="1"/>
    <col min="14852" max="14852" width="7.44140625" style="1" customWidth="1"/>
    <col min="14853" max="14853" width="9.88671875" style="1" customWidth="1"/>
    <col min="14854" max="14854" width="11.5546875" style="1" customWidth="1"/>
    <col min="14855" max="15104" width="9.33203125" style="1"/>
    <col min="15105" max="15105" width="7.109375" style="1" customWidth="1"/>
    <col min="15106" max="15106" width="47.33203125" style="1" bestFit="1" customWidth="1"/>
    <col min="15107" max="15107" width="8.109375" style="1" customWidth="1"/>
    <col min="15108" max="15108" width="7.44140625" style="1" customWidth="1"/>
    <col min="15109" max="15109" width="9.88671875" style="1" customWidth="1"/>
    <col min="15110" max="15110" width="11.5546875" style="1" customWidth="1"/>
    <col min="15111" max="15360" width="9.33203125" style="1"/>
    <col min="15361" max="15361" width="7.109375" style="1" customWidth="1"/>
    <col min="15362" max="15362" width="47.33203125" style="1" bestFit="1" customWidth="1"/>
    <col min="15363" max="15363" width="8.109375" style="1" customWidth="1"/>
    <col min="15364" max="15364" width="7.44140625" style="1" customWidth="1"/>
    <col min="15365" max="15365" width="9.88671875" style="1" customWidth="1"/>
    <col min="15366" max="15366" width="11.5546875" style="1" customWidth="1"/>
    <col min="15367" max="15616" width="9.33203125" style="1"/>
    <col min="15617" max="15617" width="7.109375" style="1" customWidth="1"/>
    <col min="15618" max="15618" width="47.33203125" style="1" bestFit="1" customWidth="1"/>
    <col min="15619" max="15619" width="8.109375" style="1" customWidth="1"/>
    <col min="15620" max="15620" width="7.44140625" style="1" customWidth="1"/>
    <col min="15621" max="15621" width="9.88671875" style="1" customWidth="1"/>
    <col min="15622" max="15622" width="11.5546875" style="1" customWidth="1"/>
    <col min="15623" max="15872" width="9.33203125" style="1"/>
    <col min="15873" max="15873" width="7.109375" style="1" customWidth="1"/>
    <col min="15874" max="15874" width="47.33203125" style="1" bestFit="1" customWidth="1"/>
    <col min="15875" max="15875" width="8.109375" style="1" customWidth="1"/>
    <col min="15876" max="15876" width="7.44140625" style="1" customWidth="1"/>
    <col min="15877" max="15877" width="9.88671875" style="1" customWidth="1"/>
    <col min="15878" max="15878" width="11.5546875" style="1" customWidth="1"/>
    <col min="15879" max="16128" width="9.33203125" style="1"/>
    <col min="16129" max="16129" width="7.109375" style="1" customWidth="1"/>
    <col min="16130" max="16130" width="47.33203125" style="1" bestFit="1" customWidth="1"/>
    <col min="16131" max="16131" width="8.109375" style="1" customWidth="1"/>
    <col min="16132" max="16132" width="7.44140625" style="1" customWidth="1"/>
    <col min="16133" max="16133" width="9.88671875" style="1" customWidth="1"/>
    <col min="16134" max="16134" width="11.5546875" style="1" customWidth="1"/>
    <col min="16135" max="16384" width="9.33203125" style="1"/>
  </cols>
  <sheetData>
    <row r="1" spans="1:10" s="10" customFormat="1" ht="12.6" thickBot="1">
      <c r="A1" s="161" t="s">
        <v>70</v>
      </c>
      <c r="B1" s="162"/>
      <c r="C1" s="162"/>
      <c r="D1" s="162"/>
      <c r="E1" s="162"/>
      <c r="F1" s="163"/>
    </row>
    <row r="2" spans="1:10" s="10" customFormat="1" ht="51" customHeight="1" thickTop="1" thickBot="1">
      <c r="A2" s="164" t="s">
        <v>135</v>
      </c>
      <c r="B2" s="165"/>
      <c r="C2" s="165"/>
      <c r="D2" s="165"/>
      <c r="E2" s="165"/>
      <c r="F2" s="166"/>
    </row>
    <row r="3" spans="1:10" s="10" customFormat="1" ht="12.6" thickTop="1" thickBot="1">
      <c r="A3" s="2"/>
      <c r="B3" s="3"/>
      <c r="C3" s="4"/>
      <c r="D3" s="4"/>
      <c r="E3" s="5"/>
      <c r="F3" s="6"/>
    </row>
    <row r="4" spans="1:10" s="10" customFormat="1" ht="12" thickBot="1">
      <c r="A4" s="7" t="s">
        <v>2</v>
      </c>
      <c r="B4" s="8" t="s">
        <v>3</v>
      </c>
      <c r="C4" s="9" t="s">
        <v>4</v>
      </c>
      <c r="D4" s="9" t="s">
        <v>5</v>
      </c>
      <c r="E4" s="9" t="s">
        <v>0</v>
      </c>
      <c r="F4" s="9" t="s">
        <v>1</v>
      </c>
    </row>
    <row r="5" spans="1:10" s="10" customFormat="1">
      <c r="A5" s="24"/>
      <c r="B5" s="25"/>
      <c r="C5" s="19"/>
      <c r="D5" s="19"/>
      <c r="E5" s="19"/>
      <c r="F5" s="19"/>
    </row>
    <row r="6" spans="1:10" ht="27.6">
      <c r="A6" s="26"/>
      <c r="B6" s="30" t="s">
        <v>51</v>
      </c>
      <c r="C6" s="20"/>
      <c r="D6" s="20"/>
      <c r="E6" s="20"/>
      <c r="F6" s="21"/>
    </row>
    <row r="7" spans="1:10" ht="13.2">
      <c r="A7" s="15"/>
      <c r="B7" s="27"/>
      <c r="C7" s="17"/>
      <c r="D7" s="17"/>
      <c r="E7" s="63"/>
      <c r="F7" s="38"/>
      <c r="G7" s="41"/>
      <c r="H7" s="41"/>
      <c r="I7" s="41"/>
      <c r="J7" s="41"/>
    </row>
    <row r="8" spans="1:10">
      <c r="A8" s="15" t="s">
        <v>8</v>
      </c>
      <c r="B8" s="40" t="s">
        <v>52</v>
      </c>
      <c r="C8" s="52" t="s">
        <v>6</v>
      </c>
      <c r="D8" s="62">
        <v>1</v>
      </c>
      <c r="E8" s="64">
        <v>0</v>
      </c>
      <c r="F8" s="65">
        <f>E8*D8</f>
        <v>0</v>
      </c>
      <c r="G8" s="41"/>
      <c r="H8" s="41"/>
      <c r="I8" s="41"/>
      <c r="J8" s="41"/>
    </row>
    <row r="9" spans="1:10">
      <c r="A9" s="15"/>
      <c r="B9" s="40"/>
      <c r="C9" s="52"/>
      <c r="D9" s="62"/>
      <c r="E9" s="64"/>
      <c r="F9" s="65"/>
      <c r="G9" s="41"/>
      <c r="H9" s="41"/>
      <c r="I9" s="41"/>
      <c r="J9" s="41"/>
    </row>
    <row r="10" spans="1:10">
      <c r="A10" s="15" t="s">
        <v>9</v>
      </c>
      <c r="B10" s="40" t="s">
        <v>53</v>
      </c>
      <c r="C10" s="52" t="s">
        <v>6</v>
      </c>
      <c r="D10" s="61">
        <v>1</v>
      </c>
      <c r="E10" s="64">
        <v>0</v>
      </c>
      <c r="F10" s="64">
        <f>E10*D10</f>
        <v>0</v>
      </c>
      <c r="G10" s="41"/>
      <c r="H10" s="41"/>
      <c r="I10" s="41"/>
      <c r="J10" s="41"/>
    </row>
    <row r="11" spans="1:10">
      <c r="A11" s="15"/>
      <c r="B11" s="40"/>
      <c r="C11" s="52"/>
      <c r="D11" s="61"/>
      <c r="E11" s="64"/>
      <c r="F11" s="64"/>
      <c r="G11" s="41"/>
      <c r="H11" s="41"/>
      <c r="I11" s="41"/>
      <c r="J11" s="41"/>
    </row>
    <row r="12" spans="1:10" ht="22.8">
      <c r="A12" s="15" t="s">
        <v>24</v>
      </c>
      <c r="B12" s="40" t="s">
        <v>152</v>
      </c>
      <c r="C12" s="52" t="s">
        <v>43</v>
      </c>
      <c r="D12" s="62">
        <v>1</v>
      </c>
      <c r="E12" s="64">
        <v>0</v>
      </c>
      <c r="F12" s="64">
        <f>E12*D12</f>
        <v>0</v>
      </c>
      <c r="G12" s="41"/>
      <c r="H12" s="41"/>
      <c r="I12" s="41"/>
      <c r="J12" s="41"/>
    </row>
    <row r="13" spans="1:10">
      <c r="A13" s="15"/>
      <c r="B13" s="40"/>
      <c r="C13" s="52"/>
      <c r="D13" s="62"/>
      <c r="E13" s="64"/>
      <c r="F13" s="64"/>
      <c r="G13" s="41"/>
      <c r="H13" s="41"/>
      <c r="I13" s="41"/>
      <c r="J13" s="41"/>
    </row>
    <row r="14" spans="1:10">
      <c r="A14" s="15" t="s">
        <v>25</v>
      </c>
      <c r="B14" s="40" t="s">
        <v>61</v>
      </c>
      <c r="C14" s="52" t="s">
        <v>43</v>
      </c>
      <c r="D14" s="62">
        <v>1</v>
      </c>
      <c r="E14" s="64">
        <v>0</v>
      </c>
      <c r="F14" s="64">
        <f t="shared" ref="F14:F16" si="0">E14*D14</f>
        <v>0</v>
      </c>
      <c r="G14" s="41"/>
      <c r="H14" s="41"/>
      <c r="I14" s="41"/>
      <c r="J14" s="41"/>
    </row>
    <row r="15" spans="1:10">
      <c r="A15" s="15"/>
      <c r="B15" s="40"/>
      <c r="C15" s="52"/>
      <c r="D15" s="62"/>
      <c r="E15" s="64"/>
      <c r="F15" s="64"/>
      <c r="G15" s="41"/>
      <c r="H15" s="41"/>
      <c r="I15" s="41"/>
      <c r="J15" s="41"/>
    </row>
    <row r="16" spans="1:10">
      <c r="A16" s="15" t="s">
        <v>26</v>
      </c>
      <c r="B16" s="40" t="s">
        <v>60</v>
      </c>
      <c r="C16" s="52" t="s">
        <v>43</v>
      </c>
      <c r="D16" s="62">
        <v>1</v>
      </c>
      <c r="E16" s="64">
        <v>0</v>
      </c>
      <c r="F16" s="64">
        <f t="shared" si="0"/>
        <v>0</v>
      </c>
      <c r="G16" s="41"/>
      <c r="H16" s="41"/>
      <c r="I16" s="41"/>
      <c r="J16" s="41"/>
    </row>
    <row r="17" spans="1:10">
      <c r="A17" s="15"/>
      <c r="B17" s="40"/>
      <c r="C17" s="52"/>
      <c r="D17" s="62"/>
      <c r="E17" s="64"/>
      <c r="F17" s="64"/>
      <c r="G17" s="41"/>
      <c r="H17" s="41"/>
      <c r="I17" s="41"/>
      <c r="J17" s="41"/>
    </row>
    <row r="18" spans="1:10" ht="34.200000000000003">
      <c r="A18" s="15" t="s">
        <v>27</v>
      </c>
      <c r="B18" s="27" t="s">
        <v>58</v>
      </c>
      <c r="C18" s="17" t="s">
        <v>43</v>
      </c>
      <c r="D18" s="60">
        <v>1</v>
      </c>
      <c r="E18" s="64">
        <v>0</v>
      </c>
      <c r="F18" s="64">
        <f>E18*D18</f>
        <v>0</v>
      </c>
      <c r="G18" s="41"/>
      <c r="H18" s="41"/>
      <c r="I18" s="41"/>
      <c r="J18" s="41"/>
    </row>
    <row r="19" spans="1:10" ht="13.2">
      <c r="A19" s="16"/>
      <c r="B19" s="39"/>
      <c r="E19" s="66"/>
      <c r="F19" s="84"/>
    </row>
    <row r="20" spans="1:10" ht="13.2">
      <c r="A20" s="85"/>
      <c r="B20" s="86"/>
      <c r="C20" s="87"/>
      <c r="D20" s="88"/>
      <c r="E20" s="89" t="s">
        <v>54</v>
      </c>
      <c r="F20" s="90">
        <f>SUM(F7:F19)</f>
        <v>0</v>
      </c>
    </row>
    <row r="21" spans="1:10">
      <c r="E21" s="14"/>
      <c r="F21" s="14"/>
    </row>
    <row r="22" spans="1:10">
      <c r="E22" s="14"/>
      <c r="F22" s="14"/>
    </row>
    <row r="23" spans="1:10">
      <c r="E23" s="14"/>
      <c r="F23" s="14"/>
    </row>
    <row r="24" spans="1:10">
      <c r="E24" s="14"/>
      <c r="F24" s="14"/>
    </row>
    <row r="25" spans="1:10">
      <c r="E25" s="14"/>
      <c r="F25" s="14"/>
    </row>
    <row r="26" spans="1:10">
      <c r="E26" s="14"/>
      <c r="F26" s="14"/>
    </row>
    <row r="27" spans="1:10">
      <c r="E27" s="14"/>
      <c r="F27" s="14"/>
    </row>
    <row r="28" spans="1:10">
      <c r="E28" s="14"/>
      <c r="F28" s="14"/>
    </row>
    <row r="29" spans="1:10">
      <c r="E29" s="14"/>
      <c r="F29" s="14"/>
    </row>
    <row r="30" spans="1:10">
      <c r="E30" s="14"/>
      <c r="F30" s="14"/>
    </row>
    <row r="31" spans="1:10">
      <c r="E31" s="14"/>
      <c r="F31" s="14"/>
    </row>
    <row r="32" spans="1:10">
      <c r="E32" s="14"/>
      <c r="F32" s="14"/>
    </row>
    <row r="33" spans="5:6">
      <c r="E33" s="14"/>
      <c r="F33" s="14"/>
    </row>
    <row r="34" spans="5:6">
      <c r="E34" s="14"/>
      <c r="F34" s="14"/>
    </row>
    <row r="35" spans="5:6">
      <c r="E35" s="14"/>
      <c r="F35" s="14"/>
    </row>
    <row r="36" spans="5:6">
      <c r="E36" s="14"/>
      <c r="F36" s="14"/>
    </row>
    <row r="37" spans="5:6">
      <c r="E37" s="14"/>
      <c r="F37" s="14"/>
    </row>
    <row r="38" spans="5:6">
      <c r="E38" s="14"/>
      <c r="F38" s="14"/>
    </row>
    <row r="39" spans="5:6">
      <c r="E39" s="14"/>
      <c r="F39" s="14"/>
    </row>
    <row r="40" spans="5:6">
      <c r="E40" s="14"/>
      <c r="F40" s="14"/>
    </row>
    <row r="41" spans="5:6">
      <c r="E41" s="14"/>
      <c r="F41" s="14"/>
    </row>
    <row r="42" spans="5:6">
      <c r="E42" s="14"/>
      <c r="F42" s="14"/>
    </row>
    <row r="43" spans="5:6">
      <c r="E43" s="14"/>
      <c r="F43" s="14"/>
    </row>
    <row r="44" spans="5:6">
      <c r="E44" s="14"/>
      <c r="F44" s="14"/>
    </row>
    <row r="45" spans="5:6">
      <c r="E45" s="14"/>
      <c r="F45" s="14"/>
    </row>
    <row r="46" spans="5:6">
      <c r="E46" s="14"/>
      <c r="F46" s="14"/>
    </row>
    <row r="47" spans="5:6">
      <c r="E47" s="14"/>
      <c r="F47" s="14"/>
    </row>
    <row r="48" spans="5:6">
      <c r="E48" s="14"/>
      <c r="F48" s="14"/>
    </row>
    <row r="49" spans="5:6">
      <c r="E49" s="14"/>
      <c r="F49" s="14"/>
    </row>
    <row r="50" spans="5:6">
      <c r="E50" s="14"/>
      <c r="F50" s="14"/>
    </row>
    <row r="51" spans="5:6">
      <c r="E51" s="14"/>
      <c r="F51" s="14"/>
    </row>
    <row r="52" spans="5:6">
      <c r="E52" s="14"/>
      <c r="F52" s="14"/>
    </row>
    <row r="53" spans="5:6">
      <c r="E53" s="14"/>
      <c r="F53" s="14"/>
    </row>
    <row r="54" spans="5:6">
      <c r="E54" s="14"/>
      <c r="F54" s="14"/>
    </row>
    <row r="55" spans="5:6">
      <c r="E55" s="14"/>
      <c r="F55" s="14"/>
    </row>
    <row r="56" spans="5:6">
      <c r="E56" s="14"/>
      <c r="F56" s="14"/>
    </row>
    <row r="57" spans="5:6">
      <c r="E57" s="14"/>
      <c r="F57" s="14"/>
    </row>
    <row r="58" spans="5:6">
      <c r="E58" s="14"/>
      <c r="F58" s="14"/>
    </row>
    <row r="59" spans="5:6">
      <c r="E59" s="14"/>
      <c r="F59" s="14"/>
    </row>
    <row r="60" spans="5:6">
      <c r="E60" s="14"/>
      <c r="F60" s="14"/>
    </row>
    <row r="61" spans="5:6">
      <c r="E61" s="14"/>
      <c r="F61" s="14"/>
    </row>
    <row r="62" spans="5:6">
      <c r="E62" s="14"/>
      <c r="F62" s="14"/>
    </row>
    <row r="63" spans="5:6">
      <c r="E63" s="14"/>
      <c r="F63" s="14"/>
    </row>
    <row r="64" spans="5:6">
      <c r="E64" s="14"/>
      <c r="F64" s="14"/>
    </row>
    <row r="65" spans="5:6">
      <c r="E65" s="14"/>
      <c r="F65" s="14"/>
    </row>
    <row r="66" spans="5:6">
      <c r="E66" s="14"/>
      <c r="F66" s="14"/>
    </row>
    <row r="67" spans="5:6">
      <c r="E67" s="14"/>
      <c r="F67" s="14"/>
    </row>
    <row r="68" spans="5:6">
      <c r="E68" s="14"/>
      <c r="F68" s="14"/>
    </row>
    <row r="69" spans="5:6">
      <c r="E69" s="14"/>
      <c r="F69" s="14"/>
    </row>
    <row r="70" spans="5:6">
      <c r="E70" s="14"/>
      <c r="F70" s="14"/>
    </row>
    <row r="71" spans="5:6">
      <c r="E71" s="14"/>
      <c r="F71" s="14"/>
    </row>
    <row r="72" spans="5:6">
      <c r="E72" s="14"/>
      <c r="F72" s="14"/>
    </row>
    <row r="73" spans="5:6">
      <c r="E73" s="14"/>
      <c r="F73" s="14"/>
    </row>
    <row r="74" spans="5:6">
      <c r="E74" s="14"/>
      <c r="F74" s="14"/>
    </row>
    <row r="75" spans="5:6">
      <c r="E75" s="14"/>
      <c r="F75" s="14"/>
    </row>
    <row r="76" spans="5:6">
      <c r="E76" s="14"/>
      <c r="F76" s="14"/>
    </row>
    <row r="77" spans="5:6">
      <c r="E77" s="14"/>
      <c r="F77" s="14"/>
    </row>
    <row r="78" spans="5:6">
      <c r="E78" s="14"/>
      <c r="F78" s="14"/>
    </row>
    <row r="79" spans="5:6">
      <c r="E79" s="14"/>
      <c r="F79" s="14"/>
    </row>
    <row r="80" spans="5:6">
      <c r="E80" s="14"/>
      <c r="F80" s="14"/>
    </row>
    <row r="81" spans="5:6">
      <c r="E81" s="14"/>
      <c r="F81" s="14"/>
    </row>
    <row r="82" spans="5:6">
      <c r="E82" s="14"/>
      <c r="F82" s="14"/>
    </row>
    <row r="83" spans="5:6">
      <c r="E83" s="14"/>
      <c r="F83" s="14"/>
    </row>
    <row r="84" spans="5:6">
      <c r="E84" s="14"/>
      <c r="F84" s="14"/>
    </row>
    <row r="85" spans="5:6">
      <c r="E85" s="14"/>
      <c r="F85" s="14"/>
    </row>
    <row r="86" spans="5:6">
      <c r="E86" s="14"/>
      <c r="F86" s="14"/>
    </row>
    <row r="87" spans="5:6">
      <c r="E87" s="14"/>
      <c r="F87" s="14"/>
    </row>
    <row r="88" spans="5:6">
      <c r="E88" s="14"/>
      <c r="F88" s="14"/>
    </row>
    <row r="89" spans="5:6">
      <c r="E89" s="14"/>
      <c r="F89" s="14"/>
    </row>
    <row r="90" spans="5:6">
      <c r="E90" s="14"/>
      <c r="F90" s="14"/>
    </row>
    <row r="91" spans="5:6">
      <c r="E91" s="14"/>
      <c r="F91" s="14"/>
    </row>
    <row r="92" spans="5:6">
      <c r="E92" s="14"/>
      <c r="F92" s="14"/>
    </row>
    <row r="93" spans="5:6">
      <c r="E93" s="14"/>
      <c r="F93" s="14"/>
    </row>
    <row r="94" spans="5:6">
      <c r="E94" s="14"/>
      <c r="F94" s="14"/>
    </row>
    <row r="95" spans="5:6">
      <c r="E95" s="14"/>
      <c r="F95" s="14"/>
    </row>
    <row r="96" spans="5:6">
      <c r="E96" s="14"/>
      <c r="F96" s="14"/>
    </row>
    <row r="97" spans="5:6">
      <c r="E97" s="14"/>
      <c r="F97" s="14"/>
    </row>
    <row r="98" spans="5:6">
      <c r="E98" s="14"/>
      <c r="F98" s="14"/>
    </row>
    <row r="99" spans="5:6">
      <c r="E99" s="14"/>
      <c r="F99" s="14"/>
    </row>
    <row r="100" spans="5:6">
      <c r="E100" s="14"/>
      <c r="F100" s="14"/>
    </row>
    <row r="101" spans="5:6">
      <c r="E101" s="14"/>
      <c r="F101" s="14"/>
    </row>
    <row r="102" spans="5:6">
      <c r="E102" s="14"/>
      <c r="F102" s="14"/>
    </row>
    <row r="103" spans="5:6">
      <c r="E103" s="14"/>
      <c r="F103" s="14"/>
    </row>
    <row r="104" spans="5:6">
      <c r="E104" s="14"/>
      <c r="F104" s="14"/>
    </row>
    <row r="105" spans="5:6">
      <c r="E105" s="14"/>
      <c r="F105" s="14"/>
    </row>
    <row r="106" spans="5:6">
      <c r="E106" s="14"/>
      <c r="F106" s="14"/>
    </row>
    <row r="107" spans="5:6">
      <c r="E107" s="14"/>
      <c r="F107" s="14"/>
    </row>
    <row r="108" spans="5:6">
      <c r="E108" s="14"/>
      <c r="F108" s="14"/>
    </row>
    <row r="109" spans="5:6">
      <c r="E109" s="14"/>
      <c r="F109" s="14"/>
    </row>
    <row r="110" spans="5:6">
      <c r="E110" s="14"/>
      <c r="F110" s="14"/>
    </row>
    <row r="111" spans="5:6">
      <c r="E111" s="14"/>
      <c r="F111" s="14"/>
    </row>
    <row r="112" spans="5:6">
      <c r="E112" s="14"/>
      <c r="F112" s="14"/>
    </row>
    <row r="113" spans="5:6">
      <c r="E113" s="14"/>
      <c r="F113" s="14"/>
    </row>
    <row r="114" spans="5:6">
      <c r="E114" s="14"/>
      <c r="F114" s="14"/>
    </row>
    <row r="115" spans="5:6">
      <c r="E115" s="14"/>
      <c r="F115" s="14"/>
    </row>
    <row r="116" spans="5:6">
      <c r="E116" s="14"/>
      <c r="F116" s="14"/>
    </row>
    <row r="117" spans="5:6">
      <c r="E117" s="14"/>
      <c r="F117" s="14"/>
    </row>
    <row r="118" spans="5:6">
      <c r="E118" s="14"/>
      <c r="F118" s="14"/>
    </row>
    <row r="119" spans="5:6">
      <c r="E119" s="14"/>
      <c r="F119" s="14"/>
    </row>
    <row r="120" spans="5:6">
      <c r="E120" s="14"/>
      <c r="F120" s="14"/>
    </row>
    <row r="121" spans="5:6">
      <c r="E121" s="14"/>
      <c r="F121" s="14"/>
    </row>
    <row r="122" spans="5:6">
      <c r="E122" s="14"/>
      <c r="F122" s="14"/>
    </row>
    <row r="123" spans="5:6">
      <c r="E123" s="14"/>
      <c r="F123" s="14"/>
    </row>
    <row r="124" spans="5:6">
      <c r="E124" s="14"/>
      <c r="F124" s="14"/>
    </row>
    <row r="125" spans="5:6">
      <c r="E125" s="14"/>
      <c r="F125" s="14"/>
    </row>
    <row r="126" spans="5:6">
      <c r="E126" s="14"/>
      <c r="F126" s="14"/>
    </row>
    <row r="127" spans="5:6">
      <c r="E127" s="14"/>
      <c r="F127" s="14"/>
    </row>
    <row r="128" spans="5:6">
      <c r="E128" s="14"/>
      <c r="F128" s="14"/>
    </row>
    <row r="129" spans="5:6">
      <c r="E129" s="14"/>
      <c r="F129" s="14"/>
    </row>
    <row r="130" spans="5:6">
      <c r="E130" s="14"/>
      <c r="F130" s="14"/>
    </row>
    <row r="131" spans="5:6">
      <c r="E131" s="14"/>
      <c r="F131" s="14"/>
    </row>
    <row r="132" spans="5:6">
      <c r="E132" s="14"/>
      <c r="F132" s="14"/>
    </row>
    <row r="133" spans="5:6">
      <c r="E133" s="14"/>
      <c r="F133" s="14"/>
    </row>
    <row r="134" spans="5:6">
      <c r="E134" s="14"/>
      <c r="F134" s="14"/>
    </row>
    <row r="135" spans="5:6">
      <c r="E135" s="14"/>
      <c r="F135" s="14"/>
    </row>
    <row r="136" spans="5:6">
      <c r="E136" s="14"/>
      <c r="F136" s="14"/>
    </row>
    <row r="137" spans="5:6">
      <c r="E137" s="14"/>
      <c r="F137" s="14"/>
    </row>
    <row r="138" spans="5:6">
      <c r="E138" s="14"/>
      <c r="F138" s="14"/>
    </row>
    <row r="139" spans="5:6">
      <c r="E139" s="14"/>
      <c r="F139" s="14"/>
    </row>
    <row r="140" spans="5:6">
      <c r="E140" s="14"/>
      <c r="F140" s="14"/>
    </row>
    <row r="141" spans="5:6">
      <c r="E141" s="14"/>
      <c r="F141" s="14"/>
    </row>
    <row r="142" spans="5:6">
      <c r="E142" s="14"/>
      <c r="F142" s="14"/>
    </row>
    <row r="143" spans="5:6">
      <c r="E143" s="14"/>
      <c r="F143" s="14"/>
    </row>
    <row r="144" spans="5:6">
      <c r="E144" s="14"/>
      <c r="F144" s="14"/>
    </row>
    <row r="145" spans="5:6">
      <c r="E145" s="14"/>
      <c r="F145" s="14"/>
    </row>
    <row r="146" spans="5:6">
      <c r="E146" s="14"/>
      <c r="F146" s="14"/>
    </row>
    <row r="147" spans="5:6">
      <c r="E147" s="14"/>
      <c r="F147" s="14"/>
    </row>
    <row r="148" spans="5:6">
      <c r="E148" s="14"/>
      <c r="F148" s="14"/>
    </row>
    <row r="149" spans="5:6">
      <c r="E149" s="14"/>
      <c r="F149" s="14"/>
    </row>
    <row r="150" spans="5:6">
      <c r="E150" s="14"/>
      <c r="F150" s="14"/>
    </row>
    <row r="151" spans="5:6">
      <c r="E151" s="14"/>
      <c r="F151" s="14"/>
    </row>
    <row r="152" spans="5:6">
      <c r="E152" s="14"/>
      <c r="F152" s="14"/>
    </row>
    <row r="153" spans="5:6">
      <c r="E153" s="14"/>
      <c r="F153" s="14"/>
    </row>
    <row r="154" spans="5:6">
      <c r="E154" s="14"/>
      <c r="F154" s="14"/>
    </row>
    <row r="155" spans="5:6">
      <c r="E155" s="14"/>
      <c r="F155" s="14"/>
    </row>
    <row r="156" spans="5:6">
      <c r="E156" s="14"/>
      <c r="F156" s="14"/>
    </row>
    <row r="157" spans="5:6">
      <c r="E157" s="14"/>
      <c r="F157" s="14"/>
    </row>
    <row r="158" spans="5:6">
      <c r="E158" s="14"/>
      <c r="F158" s="14"/>
    </row>
    <row r="159" spans="5:6">
      <c r="E159" s="14"/>
      <c r="F159" s="14"/>
    </row>
    <row r="160" spans="5:6">
      <c r="E160" s="14"/>
      <c r="F160" s="14"/>
    </row>
    <row r="161" spans="5:6">
      <c r="E161" s="14"/>
      <c r="F161" s="14"/>
    </row>
    <row r="162" spans="5:6">
      <c r="E162" s="14"/>
      <c r="F162" s="14"/>
    </row>
    <row r="163" spans="5:6">
      <c r="E163" s="14"/>
      <c r="F163" s="14"/>
    </row>
    <row r="164" spans="5:6">
      <c r="E164" s="14"/>
      <c r="F164" s="14"/>
    </row>
    <row r="165" spans="5:6">
      <c r="E165" s="14"/>
      <c r="F165" s="14"/>
    </row>
    <row r="166" spans="5:6">
      <c r="E166" s="14"/>
      <c r="F166" s="14"/>
    </row>
    <row r="167" spans="5:6">
      <c r="E167" s="14"/>
      <c r="F167" s="14"/>
    </row>
    <row r="168" spans="5:6">
      <c r="E168" s="14"/>
      <c r="F168" s="14"/>
    </row>
    <row r="169" spans="5:6">
      <c r="E169" s="14"/>
      <c r="F169" s="14"/>
    </row>
    <row r="170" spans="5:6">
      <c r="E170" s="14"/>
      <c r="F170" s="14"/>
    </row>
    <row r="171" spans="5:6">
      <c r="E171" s="14"/>
      <c r="F171" s="14"/>
    </row>
    <row r="172" spans="5:6">
      <c r="E172" s="14"/>
      <c r="F172" s="14"/>
    </row>
    <row r="173" spans="5:6">
      <c r="E173" s="14"/>
      <c r="F173" s="14"/>
    </row>
    <row r="174" spans="5:6">
      <c r="E174" s="14"/>
      <c r="F174" s="14"/>
    </row>
    <row r="175" spans="5:6">
      <c r="E175" s="14"/>
      <c r="F175" s="14"/>
    </row>
    <row r="176" spans="5:6">
      <c r="E176" s="14"/>
      <c r="F176" s="14"/>
    </row>
    <row r="177" spans="5:6">
      <c r="E177" s="14"/>
      <c r="F177" s="14"/>
    </row>
    <row r="178" spans="5:6">
      <c r="E178" s="14"/>
      <c r="F178" s="14"/>
    </row>
    <row r="179" spans="5:6">
      <c r="E179" s="14"/>
      <c r="F179" s="14"/>
    </row>
    <row r="180" spans="5:6">
      <c r="E180" s="14"/>
      <c r="F180" s="14"/>
    </row>
    <row r="181" spans="5:6">
      <c r="E181" s="14"/>
      <c r="F181" s="14"/>
    </row>
    <row r="182" spans="5:6">
      <c r="E182" s="14"/>
      <c r="F182" s="14"/>
    </row>
    <row r="183" spans="5:6">
      <c r="E183" s="14"/>
      <c r="F183" s="14"/>
    </row>
    <row r="184" spans="5:6">
      <c r="E184" s="14"/>
      <c r="F184" s="14"/>
    </row>
    <row r="185" spans="5:6">
      <c r="E185" s="14"/>
      <c r="F185" s="14"/>
    </row>
    <row r="186" spans="5:6">
      <c r="E186" s="14"/>
      <c r="F186" s="14"/>
    </row>
    <row r="187" spans="5:6">
      <c r="E187" s="14"/>
      <c r="F187" s="14"/>
    </row>
    <row r="188" spans="5:6">
      <c r="E188" s="14"/>
      <c r="F188" s="14"/>
    </row>
    <row r="189" spans="5:6">
      <c r="E189" s="14"/>
      <c r="F189" s="14"/>
    </row>
    <row r="190" spans="5:6">
      <c r="E190" s="14"/>
      <c r="F190" s="14"/>
    </row>
    <row r="191" spans="5:6">
      <c r="E191" s="14"/>
      <c r="F191" s="14"/>
    </row>
    <row r="192" spans="5:6">
      <c r="E192" s="14"/>
      <c r="F192" s="14"/>
    </row>
    <row r="193" spans="5:6">
      <c r="E193" s="14"/>
      <c r="F193" s="14"/>
    </row>
    <row r="194" spans="5:6">
      <c r="E194" s="14"/>
      <c r="F194" s="14"/>
    </row>
    <row r="195" spans="5:6">
      <c r="E195" s="14"/>
      <c r="F195" s="14"/>
    </row>
    <row r="196" spans="5:6">
      <c r="E196" s="14"/>
      <c r="F196" s="14"/>
    </row>
    <row r="197" spans="5:6">
      <c r="E197" s="14"/>
      <c r="F197" s="14"/>
    </row>
    <row r="198" spans="5:6">
      <c r="E198" s="14"/>
      <c r="F198" s="14"/>
    </row>
    <row r="199" spans="5:6">
      <c r="E199" s="14"/>
      <c r="F199" s="14"/>
    </row>
    <row r="200" spans="5:6">
      <c r="E200" s="14"/>
      <c r="F200" s="14"/>
    </row>
    <row r="201" spans="5:6">
      <c r="E201" s="14"/>
      <c r="F201" s="14"/>
    </row>
    <row r="202" spans="5:6">
      <c r="E202" s="14"/>
      <c r="F202" s="14"/>
    </row>
    <row r="203" spans="5:6">
      <c r="E203" s="14"/>
      <c r="F203" s="14"/>
    </row>
    <row r="204" spans="5:6">
      <c r="E204" s="14"/>
      <c r="F204" s="14"/>
    </row>
    <row r="205" spans="5:6">
      <c r="E205" s="14"/>
      <c r="F205" s="14"/>
    </row>
    <row r="206" spans="5:6">
      <c r="E206" s="14"/>
      <c r="F206" s="14"/>
    </row>
    <row r="207" spans="5:6">
      <c r="E207" s="14"/>
      <c r="F207" s="14"/>
    </row>
    <row r="208" spans="5:6">
      <c r="E208" s="14"/>
      <c r="F208" s="14"/>
    </row>
    <row r="209" spans="5:6">
      <c r="E209" s="14"/>
      <c r="F209" s="14"/>
    </row>
    <row r="210" spans="5:6">
      <c r="E210" s="14"/>
      <c r="F210" s="14"/>
    </row>
    <row r="211" spans="5:6">
      <c r="E211" s="14"/>
      <c r="F211" s="14"/>
    </row>
    <row r="212" spans="5:6">
      <c r="E212" s="14"/>
      <c r="F212" s="14"/>
    </row>
    <row r="213" spans="5:6">
      <c r="E213" s="14"/>
      <c r="F213" s="14"/>
    </row>
    <row r="214" spans="5:6">
      <c r="E214" s="14"/>
      <c r="F214" s="14"/>
    </row>
    <row r="215" spans="5:6">
      <c r="E215" s="14"/>
      <c r="F215" s="14"/>
    </row>
    <row r="216" spans="5:6">
      <c r="E216" s="14"/>
      <c r="F216" s="14"/>
    </row>
    <row r="217" spans="5:6">
      <c r="E217" s="14"/>
      <c r="F217" s="14"/>
    </row>
    <row r="218" spans="5:6">
      <c r="E218" s="14"/>
      <c r="F218" s="14"/>
    </row>
    <row r="219" spans="5:6">
      <c r="E219" s="14"/>
      <c r="F219" s="14"/>
    </row>
    <row r="220" spans="5:6">
      <c r="E220" s="14"/>
      <c r="F220" s="14"/>
    </row>
    <row r="221" spans="5:6">
      <c r="E221" s="14"/>
      <c r="F221" s="14"/>
    </row>
    <row r="222" spans="5:6">
      <c r="E222" s="14"/>
      <c r="F222" s="14"/>
    </row>
    <row r="223" spans="5:6">
      <c r="E223" s="14"/>
      <c r="F223" s="14"/>
    </row>
    <row r="224" spans="5:6">
      <c r="E224" s="14"/>
      <c r="F224" s="14"/>
    </row>
    <row r="225" spans="5:6">
      <c r="E225" s="14"/>
      <c r="F225" s="14"/>
    </row>
    <row r="226" spans="5:6">
      <c r="E226" s="14"/>
      <c r="F226" s="14"/>
    </row>
    <row r="227" spans="5:6">
      <c r="E227" s="14"/>
      <c r="F227" s="14"/>
    </row>
    <row r="228" spans="5:6">
      <c r="E228" s="14"/>
      <c r="F228" s="14"/>
    </row>
    <row r="229" spans="5:6">
      <c r="E229" s="14"/>
      <c r="F229" s="14"/>
    </row>
    <row r="230" spans="5:6">
      <c r="E230" s="14"/>
      <c r="F230" s="14"/>
    </row>
    <row r="231" spans="5:6">
      <c r="E231" s="14"/>
      <c r="F231" s="14"/>
    </row>
    <row r="232" spans="5:6">
      <c r="E232" s="14"/>
      <c r="F232" s="14"/>
    </row>
    <row r="233" spans="5:6">
      <c r="E233" s="14"/>
      <c r="F233" s="14"/>
    </row>
    <row r="234" spans="5:6">
      <c r="E234" s="14"/>
      <c r="F234" s="14"/>
    </row>
    <row r="235" spans="5:6">
      <c r="E235" s="14"/>
      <c r="F235" s="14"/>
    </row>
    <row r="236" spans="5:6">
      <c r="E236" s="14"/>
      <c r="F236" s="14"/>
    </row>
    <row r="237" spans="5:6">
      <c r="E237" s="14"/>
      <c r="F237" s="14"/>
    </row>
    <row r="238" spans="5:6">
      <c r="E238" s="14"/>
      <c r="F238" s="14"/>
    </row>
    <row r="239" spans="5:6">
      <c r="E239" s="14"/>
      <c r="F239" s="14"/>
    </row>
    <row r="240" spans="5:6">
      <c r="E240" s="14"/>
      <c r="F240" s="14"/>
    </row>
    <row r="241" spans="5:6">
      <c r="E241" s="14"/>
      <c r="F241" s="14"/>
    </row>
    <row r="242" spans="5:6">
      <c r="E242" s="14"/>
      <c r="F242" s="14"/>
    </row>
    <row r="243" spans="5:6">
      <c r="E243" s="14"/>
      <c r="F243" s="14"/>
    </row>
    <row r="244" spans="5:6">
      <c r="E244" s="14"/>
      <c r="F244" s="14"/>
    </row>
    <row r="245" spans="5:6">
      <c r="E245" s="14"/>
      <c r="F245" s="14"/>
    </row>
    <row r="246" spans="5:6">
      <c r="E246" s="14"/>
      <c r="F246" s="14"/>
    </row>
    <row r="247" spans="5:6">
      <c r="E247" s="14"/>
      <c r="F247" s="14"/>
    </row>
    <row r="248" spans="5:6">
      <c r="E248" s="14"/>
      <c r="F248" s="14"/>
    </row>
    <row r="249" spans="5:6">
      <c r="E249" s="14"/>
      <c r="F249" s="14"/>
    </row>
    <row r="250" spans="5:6">
      <c r="E250" s="14"/>
      <c r="F250" s="14"/>
    </row>
    <row r="251" spans="5:6">
      <c r="E251" s="14"/>
      <c r="F251" s="14"/>
    </row>
    <row r="252" spans="5:6">
      <c r="E252" s="14"/>
      <c r="F252" s="14"/>
    </row>
    <row r="253" spans="5:6">
      <c r="E253" s="14"/>
      <c r="F253" s="14"/>
    </row>
    <row r="254" spans="5:6">
      <c r="E254" s="14"/>
      <c r="F254" s="14"/>
    </row>
    <row r="255" spans="5:6">
      <c r="E255" s="14"/>
      <c r="F255" s="14"/>
    </row>
    <row r="256" spans="5:6">
      <c r="E256" s="14"/>
      <c r="F256" s="14"/>
    </row>
    <row r="257" spans="5:6">
      <c r="E257" s="14"/>
      <c r="F257" s="14"/>
    </row>
    <row r="258" spans="5:6">
      <c r="E258" s="14"/>
      <c r="F258" s="14"/>
    </row>
    <row r="259" spans="5:6">
      <c r="E259" s="14"/>
      <c r="F259" s="14"/>
    </row>
    <row r="260" spans="5:6">
      <c r="E260" s="14"/>
      <c r="F260" s="14"/>
    </row>
    <row r="261" spans="5:6">
      <c r="E261" s="14"/>
      <c r="F261" s="14"/>
    </row>
    <row r="262" spans="5:6">
      <c r="E262" s="14"/>
      <c r="F262" s="14"/>
    </row>
    <row r="263" spans="5:6">
      <c r="E263" s="14"/>
      <c r="F263" s="14"/>
    </row>
    <row r="264" spans="5:6">
      <c r="E264" s="14"/>
      <c r="F264" s="14"/>
    </row>
    <row r="265" spans="5:6">
      <c r="E265" s="14"/>
      <c r="F265" s="14"/>
    </row>
    <row r="266" spans="5:6">
      <c r="E266" s="14"/>
      <c r="F266" s="14"/>
    </row>
    <row r="267" spans="5:6">
      <c r="E267" s="14"/>
      <c r="F267" s="14"/>
    </row>
    <row r="268" spans="5:6">
      <c r="E268" s="14"/>
      <c r="F268" s="14"/>
    </row>
    <row r="269" spans="5:6">
      <c r="E269" s="14"/>
      <c r="F269" s="14"/>
    </row>
    <row r="270" spans="5:6">
      <c r="E270" s="14"/>
      <c r="F270" s="14"/>
    </row>
    <row r="271" spans="5:6">
      <c r="E271" s="14"/>
      <c r="F271" s="14"/>
    </row>
    <row r="272" spans="5:6">
      <c r="E272" s="14"/>
      <c r="F272" s="14"/>
    </row>
    <row r="273" spans="5:6">
      <c r="E273" s="14"/>
      <c r="F273" s="14"/>
    </row>
    <row r="274" spans="5:6">
      <c r="E274" s="14"/>
      <c r="F274" s="14"/>
    </row>
    <row r="275" spans="5:6">
      <c r="E275" s="14"/>
      <c r="F275" s="14"/>
    </row>
    <row r="276" spans="5:6">
      <c r="E276" s="14"/>
      <c r="F276" s="14"/>
    </row>
    <row r="277" spans="5:6">
      <c r="E277" s="14"/>
      <c r="F277" s="14"/>
    </row>
    <row r="278" spans="5:6">
      <c r="E278" s="14"/>
      <c r="F278" s="14"/>
    </row>
    <row r="279" spans="5:6">
      <c r="E279" s="14"/>
      <c r="F279" s="14"/>
    </row>
    <row r="280" spans="5:6">
      <c r="E280" s="14"/>
      <c r="F280" s="14"/>
    </row>
    <row r="281" spans="5:6">
      <c r="E281" s="14"/>
      <c r="F281" s="14"/>
    </row>
    <row r="282" spans="5:6">
      <c r="E282" s="14"/>
      <c r="F282" s="14"/>
    </row>
    <row r="283" spans="5:6">
      <c r="E283" s="14"/>
      <c r="F283" s="14"/>
    </row>
    <row r="284" spans="5:6">
      <c r="E284" s="14"/>
      <c r="F284" s="14"/>
    </row>
    <row r="285" spans="5:6">
      <c r="E285" s="14"/>
      <c r="F285" s="14"/>
    </row>
    <row r="286" spans="5:6">
      <c r="E286" s="14"/>
      <c r="F286" s="14"/>
    </row>
    <row r="287" spans="5:6">
      <c r="E287" s="14"/>
      <c r="F287" s="14"/>
    </row>
    <row r="288" spans="5:6">
      <c r="E288" s="14"/>
      <c r="F288" s="14"/>
    </row>
    <row r="289" spans="5:6">
      <c r="E289" s="14"/>
      <c r="F289" s="14"/>
    </row>
    <row r="290" spans="5:6">
      <c r="E290" s="14"/>
      <c r="F290" s="14"/>
    </row>
    <row r="291" spans="5:6">
      <c r="E291" s="14"/>
      <c r="F291" s="14"/>
    </row>
    <row r="292" spans="5:6">
      <c r="E292" s="14"/>
      <c r="F292" s="14"/>
    </row>
    <row r="293" spans="5:6">
      <c r="E293" s="14"/>
      <c r="F293" s="14"/>
    </row>
    <row r="294" spans="5:6">
      <c r="E294" s="14"/>
      <c r="F294" s="14"/>
    </row>
    <row r="295" spans="5:6">
      <c r="E295" s="14"/>
      <c r="F295" s="14"/>
    </row>
    <row r="296" spans="5:6">
      <c r="E296" s="14"/>
      <c r="F296" s="14"/>
    </row>
    <row r="297" spans="5:6">
      <c r="E297" s="14"/>
      <c r="F297" s="14"/>
    </row>
    <row r="298" spans="5:6">
      <c r="E298" s="14"/>
      <c r="F298" s="14"/>
    </row>
    <row r="299" spans="5:6">
      <c r="E299" s="14"/>
      <c r="F299" s="14"/>
    </row>
    <row r="300" spans="5:6">
      <c r="E300" s="14"/>
      <c r="F300" s="14"/>
    </row>
    <row r="301" spans="5:6">
      <c r="E301" s="14"/>
      <c r="F301" s="14"/>
    </row>
    <row r="302" spans="5:6">
      <c r="E302" s="14"/>
      <c r="F302" s="14"/>
    </row>
    <row r="303" spans="5:6">
      <c r="E303" s="14"/>
      <c r="F303" s="14"/>
    </row>
    <row r="304" spans="5:6">
      <c r="E304" s="14"/>
      <c r="F304" s="14"/>
    </row>
    <row r="305" spans="5:6">
      <c r="E305" s="14"/>
      <c r="F305" s="14"/>
    </row>
    <row r="306" spans="5:6">
      <c r="E306" s="14"/>
      <c r="F306" s="14"/>
    </row>
    <row r="307" spans="5:6">
      <c r="E307" s="14"/>
      <c r="F307" s="14"/>
    </row>
    <row r="308" spans="5:6">
      <c r="E308" s="14"/>
      <c r="F308" s="14"/>
    </row>
    <row r="309" spans="5:6">
      <c r="E309" s="14"/>
      <c r="F309" s="14"/>
    </row>
    <row r="310" spans="5:6">
      <c r="E310" s="14"/>
      <c r="F310" s="14"/>
    </row>
    <row r="311" spans="5:6">
      <c r="E311" s="14"/>
      <c r="F311" s="14"/>
    </row>
    <row r="312" spans="5:6">
      <c r="E312" s="14"/>
      <c r="F312" s="14"/>
    </row>
    <row r="313" spans="5:6">
      <c r="E313" s="14"/>
      <c r="F313" s="14"/>
    </row>
    <row r="314" spans="5:6">
      <c r="E314" s="14"/>
      <c r="F314" s="14"/>
    </row>
    <row r="315" spans="5:6">
      <c r="E315" s="14"/>
      <c r="F315" s="14"/>
    </row>
    <row r="316" spans="5:6">
      <c r="E316" s="14"/>
      <c r="F316" s="14"/>
    </row>
    <row r="317" spans="5:6">
      <c r="E317" s="14"/>
      <c r="F317" s="14"/>
    </row>
    <row r="318" spans="5:6">
      <c r="E318" s="14"/>
      <c r="F318" s="14"/>
    </row>
    <row r="319" spans="5:6">
      <c r="E319" s="14"/>
      <c r="F319" s="14"/>
    </row>
    <row r="320" spans="5:6">
      <c r="E320" s="14"/>
      <c r="F320" s="14"/>
    </row>
    <row r="321" spans="5:6">
      <c r="E321" s="14"/>
      <c r="F321" s="14"/>
    </row>
    <row r="322" spans="5:6">
      <c r="E322" s="14"/>
      <c r="F322" s="14"/>
    </row>
    <row r="323" spans="5:6">
      <c r="E323" s="14"/>
      <c r="F323" s="14"/>
    </row>
    <row r="324" spans="5:6">
      <c r="E324" s="14"/>
      <c r="F324" s="14"/>
    </row>
    <row r="325" spans="5:6">
      <c r="E325" s="14"/>
      <c r="F325" s="14"/>
    </row>
    <row r="326" spans="5:6">
      <c r="E326" s="14"/>
      <c r="F326" s="14"/>
    </row>
    <row r="327" spans="5:6">
      <c r="E327" s="14"/>
      <c r="F327" s="14"/>
    </row>
    <row r="328" spans="5:6">
      <c r="E328" s="14"/>
      <c r="F328" s="14"/>
    </row>
    <row r="329" spans="5:6">
      <c r="E329" s="14"/>
      <c r="F329" s="14"/>
    </row>
    <row r="330" spans="5:6">
      <c r="E330" s="14"/>
      <c r="F330" s="14"/>
    </row>
    <row r="331" spans="5:6">
      <c r="E331" s="14"/>
      <c r="F331" s="14"/>
    </row>
    <row r="332" spans="5:6">
      <c r="E332" s="14"/>
      <c r="F332" s="14"/>
    </row>
    <row r="333" spans="5:6">
      <c r="E333" s="14"/>
      <c r="F333" s="14"/>
    </row>
    <row r="334" spans="5:6">
      <c r="E334" s="14"/>
      <c r="F334" s="14"/>
    </row>
    <row r="335" spans="5:6">
      <c r="E335" s="14"/>
      <c r="F335" s="14"/>
    </row>
    <row r="336" spans="5:6">
      <c r="E336" s="14"/>
      <c r="F336" s="14"/>
    </row>
    <row r="337" spans="5:6">
      <c r="E337" s="14"/>
      <c r="F337" s="14"/>
    </row>
    <row r="338" spans="5:6">
      <c r="E338" s="14"/>
      <c r="F338" s="14"/>
    </row>
    <row r="339" spans="5:6">
      <c r="E339" s="14"/>
      <c r="F339" s="14"/>
    </row>
    <row r="340" spans="5:6">
      <c r="E340" s="14"/>
      <c r="F340" s="14"/>
    </row>
    <row r="341" spans="5:6">
      <c r="E341" s="14"/>
      <c r="F341" s="14"/>
    </row>
    <row r="342" spans="5:6">
      <c r="E342" s="14"/>
      <c r="F342" s="14"/>
    </row>
    <row r="343" spans="5:6">
      <c r="E343" s="14"/>
      <c r="F343" s="14"/>
    </row>
    <row r="344" spans="5:6">
      <c r="E344" s="14"/>
      <c r="F344" s="14"/>
    </row>
    <row r="345" spans="5:6">
      <c r="E345" s="14"/>
      <c r="F345" s="14"/>
    </row>
    <row r="346" spans="5:6">
      <c r="E346" s="14"/>
      <c r="F346" s="14"/>
    </row>
    <row r="347" spans="5:6">
      <c r="E347" s="14"/>
      <c r="F347" s="14"/>
    </row>
    <row r="348" spans="5:6">
      <c r="E348" s="14"/>
      <c r="F348" s="14"/>
    </row>
    <row r="349" spans="5:6">
      <c r="E349" s="14"/>
      <c r="F349" s="14"/>
    </row>
    <row r="350" spans="5:6">
      <c r="E350" s="14"/>
      <c r="F350" s="14"/>
    </row>
    <row r="351" spans="5:6">
      <c r="E351" s="14"/>
      <c r="F351" s="14"/>
    </row>
    <row r="352" spans="5:6">
      <c r="E352" s="14"/>
      <c r="F352" s="14"/>
    </row>
    <row r="353" spans="5:6">
      <c r="E353" s="14"/>
      <c r="F353" s="14"/>
    </row>
    <row r="354" spans="5:6">
      <c r="E354" s="14"/>
      <c r="F354" s="14"/>
    </row>
    <row r="355" spans="5:6">
      <c r="E355" s="14"/>
      <c r="F355" s="14"/>
    </row>
    <row r="356" spans="5:6">
      <c r="E356" s="14"/>
      <c r="F356" s="14"/>
    </row>
    <row r="357" spans="5:6">
      <c r="E357" s="14"/>
      <c r="F357" s="14"/>
    </row>
    <row r="358" spans="5:6">
      <c r="E358" s="14"/>
      <c r="F358" s="14"/>
    </row>
    <row r="359" spans="5:6">
      <c r="E359" s="14"/>
      <c r="F359" s="14"/>
    </row>
    <row r="360" spans="5:6">
      <c r="E360" s="14"/>
      <c r="F360" s="14"/>
    </row>
    <row r="361" spans="5:6">
      <c r="E361" s="14"/>
      <c r="F361" s="14"/>
    </row>
    <row r="362" spans="5:6">
      <c r="E362" s="14"/>
      <c r="F362" s="14"/>
    </row>
    <row r="363" spans="5:6">
      <c r="E363" s="14"/>
      <c r="F363" s="14"/>
    </row>
    <row r="364" spans="5:6">
      <c r="E364" s="14"/>
      <c r="F364" s="14"/>
    </row>
    <row r="365" spans="5:6">
      <c r="E365" s="14"/>
      <c r="F365" s="14"/>
    </row>
    <row r="366" spans="5:6">
      <c r="E366" s="14"/>
      <c r="F366" s="14"/>
    </row>
    <row r="367" spans="5:6">
      <c r="E367" s="14"/>
      <c r="F367" s="14"/>
    </row>
    <row r="368" spans="5:6">
      <c r="E368" s="14"/>
      <c r="F368" s="14"/>
    </row>
    <row r="369" spans="5:6">
      <c r="E369" s="14"/>
      <c r="F369" s="14"/>
    </row>
    <row r="370" spans="5:6">
      <c r="E370" s="14"/>
      <c r="F370" s="14"/>
    </row>
    <row r="371" spans="5:6">
      <c r="E371" s="14"/>
      <c r="F371" s="14"/>
    </row>
    <row r="372" spans="5:6">
      <c r="E372" s="14"/>
      <c r="F372" s="14"/>
    </row>
    <row r="373" spans="5:6">
      <c r="E373" s="14"/>
      <c r="F373" s="14"/>
    </row>
    <row r="374" spans="5:6">
      <c r="E374" s="14"/>
      <c r="F374" s="14"/>
    </row>
    <row r="375" spans="5:6">
      <c r="E375" s="14"/>
      <c r="F375" s="14"/>
    </row>
    <row r="376" spans="5:6">
      <c r="E376" s="14"/>
      <c r="F376" s="14"/>
    </row>
    <row r="377" spans="5:6">
      <c r="E377" s="14"/>
      <c r="F377" s="14"/>
    </row>
    <row r="378" spans="5:6">
      <c r="E378" s="14"/>
      <c r="F378" s="14"/>
    </row>
    <row r="379" spans="5:6">
      <c r="E379" s="14"/>
      <c r="F379" s="14"/>
    </row>
    <row r="380" spans="5:6">
      <c r="E380" s="14"/>
      <c r="F380" s="14"/>
    </row>
    <row r="381" spans="5:6">
      <c r="E381" s="14"/>
      <c r="F381" s="14"/>
    </row>
    <row r="382" spans="5:6">
      <c r="E382" s="14"/>
      <c r="F382" s="14"/>
    </row>
    <row r="383" spans="5:6">
      <c r="E383" s="14"/>
      <c r="F383" s="14"/>
    </row>
    <row r="384" spans="5:6">
      <c r="E384" s="14"/>
      <c r="F384" s="14"/>
    </row>
    <row r="385" spans="5:6">
      <c r="E385" s="14"/>
      <c r="F385" s="14"/>
    </row>
    <row r="386" spans="5:6">
      <c r="E386" s="14"/>
      <c r="F386" s="14"/>
    </row>
    <row r="387" spans="5:6">
      <c r="E387" s="14"/>
      <c r="F387" s="14"/>
    </row>
    <row r="388" spans="5:6">
      <c r="E388" s="14"/>
      <c r="F388" s="14"/>
    </row>
    <row r="389" spans="5:6">
      <c r="E389" s="14"/>
      <c r="F389" s="14"/>
    </row>
    <row r="390" spans="5:6">
      <c r="E390" s="14"/>
      <c r="F390" s="14"/>
    </row>
    <row r="391" spans="5:6">
      <c r="E391" s="14"/>
      <c r="F391" s="14"/>
    </row>
    <row r="392" spans="5:6">
      <c r="E392" s="14"/>
      <c r="F392" s="14"/>
    </row>
    <row r="393" spans="5:6">
      <c r="E393" s="14"/>
      <c r="F393" s="14"/>
    </row>
    <row r="394" spans="5:6">
      <c r="E394" s="14"/>
      <c r="F394" s="14"/>
    </row>
    <row r="395" spans="5:6">
      <c r="E395" s="14"/>
      <c r="F395" s="14"/>
    </row>
    <row r="396" spans="5:6">
      <c r="E396" s="14"/>
      <c r="F396" s="14"/>
    </row>
    <row r="397" spans="5:6">
      <c r="E397" s="14"/>
      <c r="F397" s="14"/>
    </row>
    <row r="398" spans="5:6">
      <c r="E398" s="14"/>
      <c r="F398" s="14"/>
    </row>
    <row r="399" spans="5:6">
      <c r="E399" s="14"/>
      <c r="F399" s="14"/>
    </row>
    <row r="400" spans="5:6">
      <c r="E400" s="14"/>
      <c r="F400" s="14"/>
    </row>
    <row r="401" spans="5:6">
      <c r="E401" s="14"/>
      <c r="F401" s="14"/>
    </row>
    <row r="402" spans="5:6">
      <c r="E402" s="14"/>
      <c r="F402" s="14"/>
    </row>
    <row r="403" spans="5:6">
      <c r="E403" s="14"/>
      <c r="F403" s="14"/>
    </row>
    <row r="404" spans="5:6">
      <c r="E404" s="14"/>
      <c r="F404" s="14"/>
    </row>
    <row r="405" spans="5:6">
      <c r="E405" s="14"/>
      <c r="F405" s="14"/>
    </row>
    <row r="406" spans="5:6">
      <c r="E406" s="14"/>
      <c r="F406" s="14"/>
    </row>
    <row r="407" spans="5:6">
      <c r="E407" s="14"/>
      <c r="F407" s="14"/>
    </row>
    <row r="408" spans="5:6">
      <c r="E408" s="14"/>
      <c r="F408" s="14"/>
    </row>
    <row r="409" spans="5:6">
      <c r="E409" s="14"/>
      <c r="F409" s="14"/>
    </row>
    <row r="410" spans="5:6">
      <c r="E410" s="14"/>
      <c r="F410" s="14"/>
    </row>
    <row r="411" spans="5:6">
      <c r="E411" s="14"/>
      <c r="F411" s="14"/>
    </row>
    <row r="412" spans="5:6">
      <c r="E412" s="14"/>
      <c r="F412" s="14"/>
    </row>
    <row r="413" spans="5:6">
      <c r="E413" s="14"/>
      <c r="F413" s="14"/>
    </row>
    <row r="414" spans="5:6">
      <c r="E414" s="14"/>
      <c r="F414" s="14"/>
    </row>
    <row r="415" spans="5:6">
      <c r="E415" s="14"/>
      <c r="F415" s="14"/>
    </row>
    <row r="416" spans="5:6">
      <c r="E416" s="14"/>
      <c r="F416" s="14"/>
    </row>
    <row r="417" spans="5:6">
      <c r="E417" s="14"/>
      <c r="F417" s="14"/>
    </row>
    <row r="418" spans="5:6">
      <c r="E418" s="14"/>
      <c r="F418" s="14"/>
    </row>
    <row r="419" spans="5:6">
      <c r="E419" s="14"/>
      <c r="F419" s="14"/>
    </row>
    <row r="420" spans="5:6">
      <c r="E420" s="14"/>
      <c r="F420" s="14"/>
    </row>
    <row r="421" spans="5:6">
      <c r="E421" s="14"/>
      <c r="F421" s="14"/>
    </row>
    <row r="422" spans="5:6">
      <c r="E422" s="14"/>
      <c r="F422" s="14"/>
    </row>
    <row r="423" spans="5:6">
      <c r="E423" s="14"/>
      <c r="F423" s="14"/>
    </row>
    <row r="424" spans="5:6">
      <c r="E424" s="14"/>
      <c r="F424" s="14"/>
    </row>
    <row r="425" spans="5:6">
      <c r="E425" s="14"/>
      <c r="F425" s="14"/>
    </row>
    <row r="426" spans="5:6">
      <c r="E426" s="14"/>
      <c r="F426" s="14"/>
    </row>
    <row r="427" spans="5:6">
      <c r="E427" s="14"/>
      <c r="F427" s="14"/>
    </row>
    <row r="428" spans="5:6">
      <c r="E428" s="14"/>
      <c r="F428" s="14"/>
    </row>
    <row r="429" spans="5:6">
      <c r="E429" s="14"/>
      <c r="F429" s="14"/>
    </row>
    <row r="430" spans="5:6">
      <c r="E430" s="14"/>
      <c r="F430" s="14"/>
    </row>
    <row r="431" spans="5:6">
      <c r="E431" s="14"/>
      <c r="F431" s="14"/>
    </row>
    <row r="432" spans="5:6">
      <c r="E432" s="14"/>
      <c r="F432" s="14"/>
    </row>
    <row r="433" spans="5:6">
      <c r="E433" s="14"/>
      <c r="F433" s="14"/>
    </row>
    <row r="434" spans="5:6">
      <c r="E434" s="14"/>
      <c r="F434" s="14"/>
    </row>
    <row r="435" spans="5:6">
      <c r="E435" s="14"/>
      <c r="F435" s="14"/>
    </row>
    <row r="436" spans="5:6">
      <c r="E436" s="14"/>
      <c r="F436" s="14"/>
    </row>
    <row r="437" spans="5:6">
      <c r="E437" s="14"/>
      <c r="F437" s="14"/>
    </row>
    <row r="438" spans="5:6">
      <c r="E438" s="14"/>
      <c r="F438" s="14"/>
    </row>
    <row r="439" spans="5:6">
      <c r="E439" s="14"/>
      <c r="F439" s="14"/>
    </row>
    <row r="440" spans="5:6">
      <c r="E440" s="14"/>
      <c r="F440" s="14"/>
    </row>
    <row r="441" spans="5:6">
      <c r="E441" s="14"/>
      <c r="F441" s="14"/>
    </row>
    <row r="442" spans="5:6">
      <c r="E442" s="14"/>
      <c r="F442" s="14"/>
    </row>
    <row r="443" spans="5:6">
      <c r="E443" s="14"/>
      <c r="F443" s="14"/>
    </row>
    <row r="444" spans="5:6">
      <c r="E444" s="14"/>
      <c r="F444" s="14"/>
    </row>
    <row r="445" spans="5:6">
      <c r="E445" s="14"/>
      <c r="F445" s="14"/>
    </row>
    <row r="446" spans="5:6">
      <c r="E446" s="14"/>
      <c r="F446" s="14"/>
    </row>
    <row r="447" spans="5:6">
      <c r="E447" s="14"/>
      <c r="F447" s="14"/>
    </row>
    <row r="448" spans="5:6">
      <c r="E448" s="14"/>
      <c r="F448" s="14"/>
    </row>
    <row r="449" spans="5:6">
      <c r="E449" s="14"/>
      <c r="F449" s="14"/>
    </row>
    <row r="450" spans="5:6">
      <c r="E450" s="14"/>
      <c r="F450" s="14"/>
    </row>
    <row r="451" spans="5:6">
      <c r="E451" s="14"/>
      <c r="F451" s="14"/>
    </row>
    <row r="452" spans="5:6">
      <c r="E452" s="14"/>
      <c r="F452" s="14"/>
    </row>
    <row r="453" spans="5:6">
      <c r="E453" s="14"/>
      <c r="F453" s="14"/>
    </row>
    <row r="454" spans="5:6">
      <c r="E454" s="14"/>
      <c r="F454" s="14"/>
    </row>
    <row r="455" spans="5:6">
      <c r="E455" s="14"/>
      <c r="F455" s="14"/>
    </row>
    <row r="456" spans="5:6">
      <c r="E456" s="14"/>
      <c r="F456" s="14"/>
    </row>
    <row r="457" spans="5:6">
      <c r="E457" s="14"/>
      <c r="F457" s="14"/>
    </row>
    <row r="458" spans="5:6">
      <c r="E458" s="14"/>
      <c r="F458" s="14"/>
    </row>
    <row r="459" spans="5:6">
      <c r="E459" s="14"/>
      <c r="F459" s="14"/>
    </row>
    <row r="460" spans="5:6">
      <c r="E460" s="14"/>
      <c r="F460" s="14"/>
    </row>
    <row r="461" spans="5:6">
      <c r="E461" s="14"/>
      <c r="F461" s="14"/>
    </row>
    <row r="462" spans="5:6">
      <c r="E462" s="14"/>
      <c r="F462" s="14"/>
    </row>
    <row r="463" spans="5:6">
      <c r="E463" s="14"/>
      <c r="F463" s="14"/>
    </row>
    <row r="464" spans="5:6">
      <c r="E464" s="14"/>
      <c r="F464" s="14"/>
    </row>
    <row r="465" spans="5:6">
      <c r="E465" s="14"/>
      <c r="F465" s="14"/>
    </row>
    <row r="466" spans="5:6">
      <c r="E466" s="14"/>
      <c r="F466" s="14"/>
    </row>
    <row r="467" spans="5:6">
      <c r="E467" s="14"/>
      <c r="F467" s="14"/>
    </row>
    <row r="468" spans="5:6">
      <c r="E468" s="14"/>
      <c r="F468" s="14"/>
    </row>
    <row r="469" spans="5:6">
      <c r="E469" s="14"/>
      <c r="F469" s="14"/>
    </row>
    <row r="470" spans="5:6">
      <c r="E470" s="14"/>
      <c r="F470" s="14"/>
    </row>
    <row r="471" spans="5:6">
      <c r="E471" s="14"/>
      <c r="F471" s="14"/>
    </row>
    <row r="472" spans="5:6">
      <c r="E472" s="14"/>
      <c r="F472" s="14"/>
    </row>
    <row r="473" spans="5:6">
      <c r="E473" s="14"/>
      <c r="F473" s="14"/>
    </row>
    <row r="474" spans="5:6">
      <c r="E474" s="14"/>
      <c r="F474" s="14"/>
    </row>
    <row r="475" spans="5:6">
      <c r="E475" s="14"/>
      <c r="F475" s="14"/>
    </row>
    <row r="476" spans="5:6">
      <c r="E476" s="14"/>
      <c r="F476" s="14"/>
    </row>
    <row r="477" spans="5:6">
      <c r="E477" s="14"/>
      <c r="F477" s="14"/>
    </row>
    <row r="478" spans="5:6">
      <c r="E478" s="14"/>
      <c r="F478" s="14"/>
    </row>
    <row r="479" spans="5:6">
      <c r="E479" s="14"/>
      <c r="F479" s="14"/>
    </row>
    <row r="480" spans="5:6">
      <c r="E480" s="14"/>
      <c r="F480" s="14"/>
    </row>
    <row r="481" spans="5:6">
      <c r="E481" s="14"/>
      <c r="F481" s="14"/>
    </row>
    <row r="482" spans="5:6">
      <c r="E482" s="14"/>
      <c r="F482" s="14"/>
    </row>
    <row r="483" spans="5:6">
      <c r="E483" s="14"/>
      <c r="F483" s="14"/>
    </row>
    <row r="484" spans="5:6">
      <c r="E484" s="14"/>
      <c r="F484" s="14"/>
    </row>
    <row r="485" spans="5:6">
      <c r="E485" s="14"/>
      <c r="F485" s="14"/>
    </row>
    <row r="486" spans="5:6">
      <c r="E486" s="14"/>
      <c r="F486" s="14"/>
    </row>
    <row r="487" spans="5:6">
      <c r="E487" s="14"/>
      <c r="F487" s="14"/>
    </row>
    <row r="488" spans="5:6">
      <c r="E488" s="14"/>
      <c r="F488" s="14"/>
    </row>
    <row r="489" spans="5:6">
      <c r="E489" s="14"/>
      <c r="F489" s="14"/>
    </row>
    <row r="490" spans="5:6">
      <c r="E490" s="14"/>
      <c r="F490" s="14"/>
    </row>
    <row r="491" spans="5:6">
      <c r="E491" s="14"/>
      <c r="F491" s="14"/>
    </row>
    <row r="492" spans="5:6">
      <c r="E492" s="14"/>
      <c r="F492" s="14"/>
    </row>
    <row r="493" spans="5:6">
      <c r="E493" s="14"/>
      <c r="F493" s="14"/>
    </row>
    <row r="494" spans="5:6">
      <c r="E494" s="14"/>
      <c r="F494" s="14"/>
    </row>
    <row r="495" spans="5:6">
      <c r="E495" s="14"/>
      <c r="F495" s="14"/>
    </row>
    <row r="496" spans="5:6">
      <c r="E496" s="14"/>
      <c r="F496" s="14"/>
    </row>
    <row r="497" spans="5:6">
      <c r="E497" s="14"/>
      <c r="F497" s="14"/>
    </row>
    <row r="498" spans="5:6">
      <c r="E498" s="14"/>
      <c r="F498" s="14"/>
    </row>
    <row r="499" spans="5:6">
      <c r="E499" s="14"/>
      <c r="F499" s="14"/>
    </row>
    <row r="500" spans="5:6">
      <c r="E500" s="14"/>
      <c r="F500" s="14"/>
    </row>
    <row r="501" spans="5:6">
      <c r="E501" s="14"/>
      <c r="F501" s="14"/>
    </row>
    <row r="502" spans="5:6">
      <c r="E502" s="14"/>
      <c r="F502" s="14"/>
    </row>
    <row r="503" spans="5:6">
      <c r="E503" s="14"/>
      <c r="F503" s="14"/>
    </row>
    <row r="504" spans="5:6">
      <c r="E504" s="14"/>
      <c r="F504" s="14"/>
    </row>
    <row r="505" spans="5:6">
      <c r="E505" s="14"/>
      <c r="F505" s="14"/>
    </row>
    <row r="506" spans="5:6">
      <c r="E506" s="14"/>
      <c r="F506" s="14"/>
    </row>
    <row r="507" spans="5:6">
      <c r="E507" s="14"/>
      <c r="F507" s="14"/>
    </row>
    <row r="508" spans="5:6">
      <c r="E508" s="14"/>
      <c r="F508" s="14"/>
    </row>
    <row r="509" spans="5:6">
      <c r="E509" s="14"/>
      <c r="F509" s="14"/>
    </row>
    <row r="510" spans="5:6">
      <c r="E510" s="14"/>
      <c r="F510" s="14"/>
    </row>
    <row r="511" spans="5:6">
      <c r="E511" s="14"/>
      <c r="F511" s="14"/>
    </row>
    <row r="512" spans="5:6">
      <c r="E512" s="14"/>
      <c r="F512" s="14"/>
    </row>
    <row r="513" spans="5:6">
      <c r="E513" s="14"/>
      <c r="F513" s="14"/>
    </row>
    <row r="514" spans="5:6">
      <c r="E514" s="14"/>
      <c r="F514" s="14"/>
    </row>
    <row r="515" spans="5:6">
      <c r="E515" s="14"/>
      <c r="F515" s="14"/>
    </row>
    <row r="516" spans="5:6">
      <c r="E516" s="14"/>
      <c r="F516" s="14"/>
    </row>
    <row r="517" spans="5:6">
      <c r="E517" s="14"/>
      <c r="F517" s="14"/>
    </row>
    <row r="518" spans="5:6">
      <c r="E518" s="14"/>
      <c r="F518" s="14"/>
    </row>
    <row r="519" spans="5:6">
      <c r="E519" s="14"/>
      <c r="F519" s="14"/>
    </row>
    <row r="520" spans="5:6">
      <c r="E520" s="14"/>
      <c r="F520" s="14"/>
    </row>
    <row r="521" spans="5:6">
      <c r="E521" s="14"/>
      <c r="F521" s="14"/>
    </row>
    <row r="522" spans="5:6">
      <c r="E522" s="14"/>
      <c r="F522" s="14"/>
    </row>
    <row r="523" spans="5:6">
      <c r="E523" s="14"/>
      <c r="F523" s="14"/>
    </row>
    <row r="524" spans="5:6">
      <c r="E524" s="14"/>
      <c r="F524" s="14"/>
    </row>
    <row r="525" spans="5:6">
      <c r="E525" s="14"/>
      <c r="F525" s="14"/>
    </row>
    <row r="526" spans="5:6">
      <c r="E526" s="14"/>
      <c r="F526" s="14"/>
    </row>
    <row r="527" spans="5:6">
      <c r="E527" s="14"/>
      <c r="F527" s="14"/>
    </row>
    <row r="528" spans="5:6">
      <c r="E528" s="14"/>
      <c r="F528" s="14"/>
    </row>
    <row r="529" spans="5:6">
      <c r="E529" s="14"/>
      <c r="F529" s="14"/>
    </row>
    <row r="530" spans="5:6">
      <c r="E530" s="14"/>
      <c r="F530" s="14"/>
    </row>
    <row r="531" spans="5:6">
      <c r="E531" s="14"/>
      <c r="F531" s="14"/>
    </row>
    <row r="532" spans="5:6">
      <c r="E532" s="14"/>
      <c r="F532" s="14"/>
    </row>
    <row r="533" spans="5:6">
      <c r="E533" s="14"/>
      <c r="F533" s="14"/>
    </row>
    <row r="534" spans="5:6">
      <c r="E534" s="14"/>
      <c r="F534" s="14"/>
    </row>
    <row r="535" spans="5:6">
      <c r="E535" s="14"/>
      <c r="F535" s="14"/>
    </row>
    <row r="536" spans="5:6">
      <c r="E536" s="14"/>
      <c r="F536" s="14"/>
    </row>
    <row r="537" spans="5:6">
      <c r="E537" s="14"/>
      <c r="F537" s="14"/>
    </row>
    <row r="538" spans="5:6">
      <c r="E538" s="14"/>
      <c r="F538" s="14"/>
    </row>
    <row r="539" spans="5:6">
      <c r="E539" s="14"/>
      <c r="F539" s="14"/>
    </row>
    <row r="540" spans="5:6">
      <c r="E540" s="14"/>
      <c r="F540" s="14"/>
    </row>
    <row r="541" spans="5:6">
      <c r="E541" s="14"/>
      <c r="F541" s="14"/>
    </row>
    <row r="542" spans="5:6">
      <c r="E542" s="14"/>
      <c r="F542" s="14"/>
    </row>
    <row r="543" spans="5:6">
      <c r="E543" s="14"/>
      <c r="F543" s="14"/>
    </row>
    <row r="544" spans="5:6">
      <c r="E544" s="14"/>
      <c r="F544" s="14"/>
    </row>
    <row r="545" spans="5:6">
      <c r="E545" s="14"/>
      <c r="F545" s="14"/>
    </row>
    <row r="546" spans="5:6">
      <c r="E546" s="14"/>
      <c r="F546" s="14"/>
    </row>
    <row r="547" spans="5:6">
      <c r="E547" s="14"/>
      <c r="F547" s="14"/>
    </row>
    <row r="548" spans="5:6">
      <c r="E548" s="14"/>
      <c r="F548" s="14"/>
    </row>
    <row r="549" spans="5:6">
      <c r="E549" s="14"/>
      <c r="F549" s="14"/>
    </row>
    <row r="550" spans="5:6">
      <c r="E550" s="14"/>
      <c r="F550" s="14"/>
    </row>
    <row r="551" spans="5:6">
      <c r="E551" s="14"/>
      <c r="F551" s="14"/>
    </row>
    <row r="552" spans="5:6">
      <c r="E552" s="14"/>
      <c r="F552" s="14"/>
    </row>
    <row r="553" spans="5:6">
      <c r="E553" s="14"/>
      <c r="F553" s="14"/>
    </row>
    <row r="554" spans="5:6">
      <c r="E554" s="14"/>
      <c r="F554" s="14"/>
    </row>
    <row r="555" spans="5:6">
      <c r="E555" s="14"/>
      <c r="F555" s="14"/>
    </row>
    <row r="556" spans="5:6">
      <c r="E556" s="14"/>
      <c r="F556" s="14"/>
    </row>
    <row r="557" spans="5:6">
      <c r="E557" s="14"/>
      <c r="F557" s="14"/>
    </row>
    <row r="558" spans="5:6">
      <c r="E558" s="14"/>
      <c r="F558" s="14"/>
    </row>
    <row r="559" spans="5:6">
      <c r="E559" s="14"/>
      <c r="F559" s="14"/>
    </row>
    <row r="560" spans="5:6">
      <c r="E560" s="14"/>
      <c r="F560" s="14"/>
    </row>
    <row r="561" spans="5:6">
      <c r="E561" s="14"/>
      <c r="F561" s="14"/>
    </row>
    <row r="562" spans="5:6">
      <c r="E562" s="14"/>
      <c r="F562" s="14"/>
    </row>
    <row r="563" spans="5:6">
      <c r="E563" s="14"/>
      <c r="F563" s="14"/>
    </row>
    <row r="564" spans="5:6">
      <c r="E564" s="14"/>
      <c r="F564" s="14"/>
    </row>
    <row r="565" spans="5:6">
      <c r="E565" s="14"/>
      <c r="F565" s="14"/>
    </row>
    <row r="566" spans="5:6">
      <c r="E566" s="14"/>
      <c r="F566" s="14"/>
    </row>
    <row r="567" spans="5:6">
      <c r="E567" s="14"/>
      <c r="F567" s="14"/>
    </row>
    <row r="568" spans="5:6">
      <c r="E568" s="14"/>
      <c r="F568" s="14"/>
    </row>
    <row r="569" spans="5:6">
      <c r="E569" s="14"/>
      <c r="F569" s="14"/>
    </row>
    <row r="570" spans="5:6">
      <c r="E570" s="14"/>
      <c r="F570" s="14"/>
    </row>
    <row r="571" spans="5:6">
      <c r="E571" s="14"/>
      <c r="F571" s="14"/>
    </row>
    <row r="572" spans="5:6">
      <c r="E572" s="14"/>
      <c r="F572" s="14"/>
    </row>
    <row r="573" spans="5:6">
      <c r="E573" s="14"/>
      <c r="F573" s="14"/>
    </row>
    <row r="574" spans="5:6">
      <c r="E574" s="14"/>
      <c r="F574" s="14"/>
    </row>
    <row r="575" spans="5:6">
      <c r="E575" s="14"/>
      <c r="F575" s="14"/>
    </row>
    <row r="576" spans="5:6">
      <c r="E576" s="14"/>
      <c r="F576" s="14"/>
    </row>
    <row r="577" spans="5:6">
      <c r="E577" s="14"/>
      <c r="F577" s="14"/>
    </row>
    <row r="578" spans="5:6">
      <c r="E578" s="14"/>
      <c r="F578" s="14"/>
    </row>
    <row r="579" spans="5:6">
      <c r="E579" s="14"/>
      <c r="F579" s="14"/>
    </row>
    <row r="580" spans="5:6">
      <c r="E580" s="14"/>
      <c r="F580" s="14"/>
    </row>
    <row r="581" spans="5:6">
      <c r="E581" s="14"/>
      <c r="F581" s="14"/>
    </row>
    <row r="582" spans="5:6">
      <c r="E582" s="14"/>
      <c r="F582" s="14"/>
    </row>
    <row r="583" spans="5:6">
      <c r="E583" s="14"/>
      <c r="F583" s="14"/>
    </row>
    <row r="584" spans="5:6">
      <c r="E584" s="14"/>
      <c r="F584" s="14"/>
    </row>
    <row r="585" spans="5:6">
      <c r="E585" s="14"/>
      <c r="F585" s="14"/>
    </row>
    <row r="586" spans="5:6">
      <c r="E586" s="14"/>
      <c r="F586" s="14"/>
    </row>
    <row r="587" spans="5:6">
      <c r="E587" s="14"/>
      <c r="F587" s="14"/>
    </row>
    <row r="588" spans="5:6">
      <c r="E588" s="14"/>
      <c r="F588" s="14"/>
    </row>
    <row r="589" spans="5:6">
      <c r="E589" s="14"/>
      <c r="F589" s="14"/>
    </row>
    <row r="590" spans="5:6">
      <c r="E590" s="14"/>
      <c r="F590" s="14"/>
    </row>
    <row r="591" spans="5:6">
      <c r="E591" s="14"/>
      <c r="F591" s="14"/>
    </row>
    <row r="592" spans="5:6">
      <c r="E592" s="14"/>
      <c r="F592" s="14"/>
    </row>
    <row r="593" spans="5:6">
      <c r="E593" s="14"/>
      <c r="F593" s="14"/>
    </row>
    <row r="594" spans="5:6">
      <c r="E594" s="14"/>
      <c r="F594" s="14"/>
    </row>
    <row r="595" spans="5:6">
      <c r="E595" s="14"/>
      <c r="F595" s="14"/>
    </row>
    <row r="596" spans="5:6">
      <c r="E596" s="14"/>
      <c r="F596" s="14"/>
    </row>
    <row r="597" spans="5:6">
      <c r="E597" s="14"/>
      <c r="F597" s="14"/>
    </row>
    <row r="598" spans="5:6">
      <c r="E598" s="14"/>
      <c r="F598" s="14"/>
    </row>
    <row r="599" spans="5:6">
      <c r="E599" s="14"/>
      <c r="F599" s="14"/>
    </row>
    <row r="600" spans="5:6">
      <c r="E600" s="14"/>
      <c r="F600" s="14"/>
    </row>
    <row r="601" spans="5:6">
      <c r="E601" s="14"/>
      <c r="F601" s="14"/>
    </row>
    <row r="602" spans="5:6">
      <c r="E602" s="14"/>
      <c r="F602" s="14"/>
    </row>
    <row r="603" spans="5:6">
      <c r="E603" s="14"/>
      <c r="F603" s="14"/>
    </row>
    <row r="604" spans="5:6">
      <c r="E604" s="14"/>
      <c r="F604" s="14"/>
    </row>
    <row r="605" spans="5:6">
      <c r="E605" s="14"/>
      <c r="F605" s="14"/>
    </row>
    <row r="606" spans="5:6">
      <c r="E606" s="14"/>
      <c r="F606" s="14"/>
    </row>
    <row r="607" spans="5:6">
      <c r="E607" s="14"/>
      <c r="F607" s="14"/>
    </row>
    <row r="608" spans="5:6">
      <c r="E608" s="14"/>
      <c r="F608" s="14"/>
    </row>
    <row r="609" spans="5:6">
      <c r="E609" s="14"/>
      <c r="F609" s="14"/>
    </row>
    <row r="610" spans="5:6">
      <c r="E610" s="14"/>
      <c r="F610" s="14"/>
    </row>
    <row r="611" spans="5:6">
      <c r="E611" s="14"/>
      <c r="F611" s="14"/>
    </row>
    <row r="612" spans="5:6">
      <c r="E612" s="14"/>
      <c r="F612" s="14"/>
    </row>
    <row r="613" spans="5:6">
      <c r="E613" s="14"/>
      <c r="F613" s="14"/>
    </row>
    <row r="614" spans="5:6">
      <c r="E614" s="14"/>
      <c r="F614" s="14"/>
    </row>
    <row r="615" spans="5:6">
      <c r="E615" s="14"/>
      <c r="F615" s="14"/>
    </row>
    <row r="616" spans="5:6">
      <c r="E616" s="14"/>
      <c r="F616" s="14"/>
    </row>
    <row r="617" spans="5:6">
      <c r="E617" s="14"/>
      <c r="F617" s="14"/>
    </row>
    <row r="618" spans="5:6">
      <c r="E618" s="14"/>
      <c r="F618" s="14"/>
    </row>
    <row r="619" spans="5:6">
      <c r="E619" s="14"/>
      <c r="F619" s="14"/>
    </row>
    <row r="620" spans="5:6">
      <c r="E620" s="14"/>
      <c r="F620" s="14"/>
    </row>
    <row r="621" spans="5:6">
      <c r="E621" s="14"/>
      <c r="F621" s="14"/>
    </row>
    <row r="622" spans="5:6">
      <c r="E622" s="14"/>
      <c r="F622" s="14"/>
    </row>
    <row r="623" spans="5:6">
      <c r="E623" s="14"/>
      <c r="F623" s="14"/>
    </row>
    <row r="624" spans="5:6">
      <c r="E624" s="14"/>
      <c r="F624" s="14"/>
    </row>
    <row r="625" spans="5:6">
      <c r="E625" s="14"/>
      <c r="F625" s="14"/>
    </row>
    <row r="626" spans="5:6">
      <c r="E626" s="14"/>
      <c r="F626" s="14"/>
    </row>
    <row r="627" spans="5:6">
      <c r="E627" s="14"/>
      <c r="F627" s="14"/>
    </row>
    <row r="628" spans="5:6">
      <c r="E628" s="14"/>
      <c r="F628" s="14"/>
    </row>
    <row r="629" spans="5:6">
      <c r="E629" s="14"/>
      <c r="F629" s="14"/>
    </row>
    <row r="630" spans="5:6">
      <c r="E630" s="14"/>
      <c r="F630" s="14"/>
    </row>
    <row r="631" spans="5:6">
      <c r="E631" s="14"/>
      <c r="F631" s="14"/>
    </row>
    <row r="632" spans="5:6">
      <c r="E632" s="14"/>
      <c r="F632" s="14"/>
    </row>
    <row r="633" spans="5:6">
      <c r="E633" s="14"/>
      <c r="F633" s="14"/>
    </row>
    <row r="634" spans="5:6">
      <c r="E634" s="14"/>
      <c r="F634" s="14"/>
    </row>
    <row r="635" spans="5:6">
      <c r="E635" s="14"/>
      <c r="F635" s="14"/>
    </row>
    <row r="636" spans="5:6">
      <c r="E636" s="14"/>
      <c r="F636" s="14"/>
    </row>
    <row r="637" spans="5:6">
      <c r="E637" s="14"/>
      <c r="F637" s="14"/>
    </row>
    <row r="638" spans="5:6">
      <c r="E638" s="14"/>
      <c r="F638" s="14"/>
    </row>
    <row r="639" spans="5:6">
      <c r="E639" s="14"/>
      <c r="F639" s="14"/>
    </row>
    <row r="640" spans="5:6">
      <c r="E640" s="14"/>
      <c r="F640" s="14"/>
    </row>
    <row r="641" spans="5:6">
      <c r="E641" s="14"/>
      <c r="F641" s="14"/>
    </row>
    <row r="642" spans="5:6">
      <c r="E642" s="14"/>
      <c r="F642" s="14"/>
    </row>
    <row r="643" spans="5:6">
      <c r="E643" s="14"/>
      <c r="F643" s="14"/>
    </row>
    <row r="644" spans="5:6">
      <c r="E644" s="14"/>
      <c r="F644" s="14"/>
    </row>
    <row r="645" spans="5:6">
      <c r="E645" s="14"/>
      <c r="F645" s="14"/>
    </row>
    <row r="646" spans="5:6">
      <c r="E646" s="14"/>
      <c r="F646" s="14"/>
    </row>
    <row r="647" spans="5:6">
      <c r="E647" s="14"/>
      <c r="F647" s="14"/>
    </row>
    <row r="648" spans="5:6">
      <c r="E648" s="14"/>
      <c r="F648" s="14"/>
    </row>
    <row r="649" spans="5:6">
      <c r="E649" s="14"/>
      <c r="F649" s="14"/>
    </row>
    <row r="650" spans="5:6">
      <c r="E650" s="14"/>
      <c r="F650" s="14"/>
    </row>
    <row r="651" spans="5:6">
      <c r="E651" s="14"/>
      <c r="F651" s="14"/>
    </row>
    <row r="652" spans="5:6">
      <c r="E652" s="14"/>
      <c r="F652" s="14"/>
    </row>
    <row r="653" spans="5:6">
      <c r="E653" s="14"/>
      <c r="F653" s="14"/>
    </row>
    <row r="654" spans="5:6">
      <c r="E654" s="14"/>
      <c r="F654" s="14"/>
    </row>
    <row r="655" spans="5:6">
      <c r="E655" s="14"/>
      <c r="F655" s="14"/>
    </row>
    <row r="656" spans="5:6">
      <c r="E656" s="14"/>
      <c r="F656" s="14"/>
    </row>
    <row r="657" spans="5:6">
      <c r="E657" s="14"/>
      <c r="F657" s="14"/>
    </row>
    <row r="658" spans="5:6">
      <c r="E658" s="14"/>
      <c r="F658" s="14"/>
    </row>
    <row r="659" spans="5:6">
      <c r="E659" s="14"/>
      <c r="F659" s="14"/>
    </row>
    <row r="660" spans="5:6">
      <c r="E660" s="14"/>
      <c r="F660" s="14"/>
    </row>
    <row r="661" spans="5:6">
      <c r="E661" s="14"/>
      <c r="F661" s="14"/>
    </row>
    <row r="662" spans="5:6">
      <c r="E662" s="14"/>
      <c r="F662" s="14"/>
    </row>
    <row r="663" spans="5:6">
      <c r="E663" s="14"/>
      <c r="F663" s="14"/>
    </row>
    <row r="664" spans="5:6">
      <c r="E664" s="14"/>
      <c r="F664" s="14"/>
    </row>
    <row r="665" spans="5:6">
      <c r="E665" s="14"/>
      <c r="F665" s="14"/>
    </row>
    <row r="666" spans="5:6">
      <c r="E666" s="14"/>
      <c r="F666" s="14"/>
    </row>
    <row r="667" spans="5:6">
      <c r="E667" s="14"/>
      <c r="F667" s="14"/>
    </row>
    <row r="668" spans="5:6">
      <c r="E668" s="14"/>
      <c r="F668" s="14"/>
    </row>
    <row r="669" spans="5:6">
      <c r="E669" s="14"/>
      <c r="F669" s="14"/>
    </row>
    <row r="670" spans="5:6">
      <c r="E670" s="14"/>
      <c r="F670" s="14"/>
    </row>
    <row r="671" spans="5:6">
      <c r="E671" s="14"/>
      <c r="F671" s="14"/>
    </row>
    <row r="672" spans="5:6">
      <c r="E672" s="14"/>
      <c r="F672" s="14"/>
    </row>
    <row r="673" spans="5:6">
      <c r="E673" s="14"/>
      <c r="F673" s="14"/>
    </row>
    <row r="674" spans="5:6">
      <c r="E674" s="14"/>
      <c r="F674" s="14"/>
    </row>
    <row r="675" spans="5:6">
      <c r="E675" s="14"/>
      <c r="F675" s="14"/>
    </row>
    <row r="676" spans="5:6">
      <c r="E676" s="14"/>
      <c r="F676" s="14"/>
    </row>
    <row r="677" spans="5:6">
      <c r="E677" s="14"/>
      <c r="F677" s="14"/>
    </row>
    <row r="678" spans="5:6">
      <c r="E678" s="14"/>
      <c r="F678" s="14"/>
    </row>
    <row r="679" spans="5:6">
      <c r="E679" s="14"/>
      <c r="F679" s="14"/>
    </row>
    <row r="680" spans="5:6">
      <c r="E680" s="14"/>
      <c r="F680" s="14"/>
    </row>
    <row r="681" spans="5:6">
      <c r="E681" s="14"/>
      <c r="F681" s="14"/>
    </row>
    <row r="682" spans="5:6">
      <c r="E682" s="14"/>
      <c r="F682" s="14"/>
    </row>
    <row r="683" spans="5:6">
      <c r="E683" s="14"/>
      <c r="F683" s="14"/>
    </row>
    <row r="684" spans="5:6">
      <c r="E684" s="14"/>
      <c r="F684" s="14"/>
    </row>
    <row r="685" spans="5:6">
      <c r="E685" s="14"/>
      <c r="F685" s="14"/>
    </row>
    <row r="686" spans="5:6">
      <c r="E686" s="14"/>
      <c r="F686" s="14"/>
    </row>
    <row r="687" spans="5:6">
      <c r="E687" s="14"/>
      <c r="F687" s="14"/>
    </row>
    <row r="688" spans="5:6">
      <c r="E688" s="14"/>
      <c r="F688" s="14"/>
    </row>
    <row r="689" spans="5:6">
      <c r="E689" s="14"/>
      <c r="F689" s="14"/>
    </row>
    <row r="690" spans="5:6">
      <c r="E690" s="14"/>
      <c r="F690" s="14"/>
    </row>
    <row r="691" spans="5:6">
      <c r="E691" s="14"/>
      <c r="F691" s="14"/>
    </row>
    <row r="692" spans="5:6">
      <c r="E692" s="14"/>
      <c r="F692" s="14"/>
    </row>
    <row r="693" spans="5:6">
      <c r="E693" s="14"/>
      <c r="F693" s="14"/>
    </row>
    <row r="694" spans="5:6">
      <c r="E694" s="14"/>
      <c r="F694" s="14"/>
    </row>
    <row r="695" spans="5:6">
      <c r="E695" s="14"/>
      <c r="F695" s="14"/>
    </row>
    <row r="696" spans="5:6">
      <c r="E696" s="14"/>
      <c r="F696" s="14"/>
    </row>
    <row r="697" spans="5:6">
      <c r="E697" s="14"/>
      <c r="F697" s="14"/>
    </row>
    <row r="698" spans="5:6">
      <c r="E698" s="14"/>
      <c r="F698" s="14"/>
    </row>
    <row r="699" spans="5:6">
      <c r="E699" s="14"/>
      <c r="F699" s="14"/>
    </row>
    <row r="700" spans="5:6">
      <c r="E700" s="14"/>
      <c r="F700" s="14"/>
    </row>
    <row r="701" spans="5:6">
      <c r="E701" s="14"/>
      <c r="F701" s="14"/>
    </row>
    <row r="702" spans="5:6">
      <c r="E702" s="14"/>
      <c r="F702" s="14"/>
    </row>
    <row r="703" spans="5:6">
      <c r="E703" s="14"/>
      <c r="F703" s="14"/>
    </row>
    <row r="704" spans="5:6">
      <c r="E704" s="14"/>
      <c r="F704" s="14"/>
    </row>
    <row r="705" spans="5:6">
      <c r="E705" s="14"/>
      <c r="F705" s="14"/>
    </row>
    <row r="706" spans="5:6">
      <c r="E706" s="14"/>
      <c r="F706" s="14"/>
    </row>
    <row r="707" spans="5:6">
      <c r="E707" s="14"/>
      <c r="F707" s="14"/>
    </row>
    <row r="708" spans="5:6">
      <c r="E708" s="14"/>
      <c r="F708" s="14"/>
    </row>
    <row r="709" spans="5:6">
      <c r="E709" s="14"/>
      <c r="F709" s="14"/>
    </row>
    <row r="710" spans="5:6">
      <c r="E710" s="14"/>
      <c r="F710" s="14"/>
    </row>
    <row r="711" spans="5:6">
      <c r="E711" s="14"/>
      <c r="F711" s="14"/>
    </row>
    <row r="712" spans="5:6">
      <c r="E712" s="14"/>
      <c r="F712" s="14"/>
    </row>
    <row r="713" spans="5:6">
      <c r="E713" s="14"/>
      <c r="F713" s="14"/>
    </row>
    <row r="714" spans="5:6">
      <c r="E714" s="14"/>
      <c r="F714" s="14"/>
    </row>
    <row r="715" spans="5:6">
      <c r="E715" s="14"/>
      <c r="F715" s="14"/>
    </row>
    <row r="716" spans="5:6">
      <c r="E716" s="14"/>
      <c r="F716" s="14"/>
    </row>
    <row r="717" spans="5:6">
      <c r="E717" s="14"/>
      <c r="F717" s="14"/>
    </row>
    <row r="718" spans="5:6">
      <c r="E718" s="14"/>
      <c r="F718" s="14"/>
    </row>
    <row r="719" spans="5:6">
      <c r="E719" s="14"/>
      <c r="F719" s="14"/>
    </row>
    <row r="720" spans="5:6">
      <c r="E720" s="14"/>
      <c r="F720" s="14"/>
    </row>
    <row r="721" spans="5:6">
      <c r="E721" s="14"/>
      <c r="F721" s="14"/>
    </row>
    <row r="722" spans="5:6">
      <c r="E722" s="14"/>
      <c r="F722" s="14"/>
    </row>
    <row r="723" spans="5:6">
      <c r="E723" s="14"/>
      <c r="F723" s="14"/>
    </row>
    <row r="724" spans="5:6">
      <c r="E724" s="14"/>
      <c r="F724" s="14"/>
    </row>
    <row r="725" spans="5:6">
      <c r="E725" s="14"/>
      <c r="F725" s="14"/>
    </row>
    <row r="726" spans="5:6">
      <c r="E726" s="14"/>
      <c r="F726" s="14"/>
    </row>
    <row r="727" spans="5:6">
      <c r="E727" s="14"/>
      <c r="F727" s="14"/>
    </row>
    <row r="728" spans="5:6">
      <c r="E728" s="14"/>
      <c r="F728" s="14"/>
    </row>
    <row r="729" spans="5:6">
      <c r="E729" s="14"/>
      <c r="F729" s="14"/>
    </row>
    <row r="730" spans="5:6">
      <c r="E730" s="14"/>
      <c r="F730" s="14"/>
    </row>
    <row r="731" spans="5:6">
      <c r="E731" s="14"/>
      <c r="F731" s="14"/>
    </row>
    <row r="732" spans="5:6">
      <c r="E732" s="14"/>
      <c r="F732" s="14"/>
    </row>
    <row r="733" spans="5:6">
      <c r="E733" s="14"/>
      <c r="F733" s="14"/>
    </row>
    <row r="734" spans="5:6">
      <c r="E734" s="14"/>
      <c r="F734" s="14"/>
    </row>
    <row r="735" spans="5:6">
      <c r="E735" s="14"/>
      <c r="F735" s="14"/>
    </row>
    <row r="736" spans="5:6">
      <c r="E736" s="14"/>
      <c r="F736" s="14"/>
    </row>
    <row r="737" spans="5:6">
      <c r="E737" s="14"/>
      <c r="F737" s="14"/>
    </row>
    <row r="738" spans="5:6">
      <c r="E738" s="14"/>
      <c r="F738" s="14"/>
    </row>
    <row r="739" spans="5:6">
      <c r="E739" s="14"/>
      <c r="F739" s="14"/>
    </row>
    <row r="740" spans="5:6">
      <c r="E740" s="14"/>
      <c r="F740" s="14"/>
    </row>
    <row r="741" spans="5:6">
      <c r="E741" s="14"/>
      <c r="F741" s="14"/>
    </row>
    <row r="742" spans="5:6">
      <c r="E742" s="14"/>
      <c r="F742" s="14"/>
    </row>
    <row r="743" spans="5:6">
      <c r="E743" s="14"/>
      <c r="F743" s="14"/>
    </row>
    <row r="744" spans="5:6">
      <c r="E744" s="14"/>
      <c r="F744" s="14"/>
    </row>
    <row r="745" spans="5:6">
      <c r="E745" s="14"/>
      <c r="F745" s="14"/>
    </row>
    <row r="746" spans="5:6">
      <c r="E746" s="14"/>
      <c r="F746" s="14"/>
    </row>
    <row r="747" spans="5:6">
      <c r="E747" s="14"/>
      <c r="F747" s="14"/>
    </row>
    <row r="748" spans="5:6">
      <c r="E748" s="14"/>
      <c r="F748" s="14"/>
    </row>
    <row r="749" spans="5:6">
      <c r="E749" s="14"/>
      <c r="F749" s="14"/>
    </row>
    <row r="750" spans="5:6">
      <c r="E750" s="14"/>
      <c r="F750" s="14"/>
    </row>
    <row r="751" spans="5:6">
      <c r="E751" s="14"/>
      <c r="F751" s="14"/>
    </row>
    <row r="752" spans="5:6">
      <c r="E752" s="14"/>
      <c r="F752" s="14"/>
    </row>
    <row r="753" spans="5:6">
      <c r="E753" s="14"/>
      <c r="F753" s="14"/>
    </row>
    <row r="754" spans="5:6">
      <c r="E754" s="14"/>
      <c r="F754" s="14"/>
    </row>
    <row r="755" spans="5:6">
      <c r="E755" s="14"/>
      <c r="F755" s="14"/>
    </row>
    <row r="756" spans="5:6">
      <c r="E756" s="14"/>
      <c r="F756" s="14"/>
    </row>
    <row r="757" spans="5:6">
      <c r="E757" s="14"/>
      <c r="F757" s="14"/>
    </row>
    <row r="758" spans="5:6">
      <c r="E758" s="14"/>
      <c r="F758" s="14"/>
    </row>
    <row r="759" spans="5:6">
      <c r="E759" s="14"/>
      <c r="F759" s="14"/>
    </row>
    <row r="760" spans="5:6">
      <c r="E760" s="14"/>
      <c r="F760" s="14"/>
    </row>
    <row r="761" spans="5:6">
      <c r="E761" s="14"/>
      <c r="F761" s="14"/>
    </row>
    <row r="762" spans="5:6">
      <c r="E762" s="14"/>
      <c r="F762" s="14"/>
    </row>
    <row r="763" spans="5:6">
      <c r="E763" s="14"/>
      <c r="F763" s="14"/>
    </row>
    <row r="764" spans="5:6">
      <c r="E764" s="14"/>
      <c r="F764" s="14"/>
    </row>
    <row r="765" spans="5:6">
      <c r="E765" s="14"/>
      <c r="F765" s="14"/>
    </row>
    <row r="766" spans="5:6">
      <c r="E766" s="14"/>
      <c r="F766" s="14"/>
    </row>
    <row r="767" spans="5:6">
      <c r="E767" s="14"/>
      <c r="F767" s="14"/>
    </row>
    <row r="768" spans="5:6">
      <c r="E768" s="14"/>
      <c r="F768" s="14"/>
    </row>
    <row r="769" spans="5:6">
      <c r="E769" s="14"/>
      <c r="F769" s="14"/>
    </row>
    <row r="770" spans="5:6">
      <c r="E770" s="14"/>
      <c r="F770" s="14"/>
    </row>
    <row r="771" spans="5:6">
      <c r="E771" s="14"/>
      <c r="F771" s="14"/>
    </row>
    <row r="772" spans="5:6">
      <c r="E772" s="14"/>
      <c r="F772" s="14"/>
    </row>
    <row r="773" spans="5:6">
      <c r="E773" s="14"/>
      <c r="F773" s="14"/>
    </row>
    <row r="774" spans="5:6">
      <c r="E774" s="14"/>
      <c r="F774" s="14"/>
    </row>
    <row r="775" spans="5:6">
      <c r="E775" s="14"/>
      <c r="F775" s="14"/>
    </row>
    <row r="776" spans="5:6">
      <c r="E776" s="14"/>
      <c r="F776" s="14"/>
    </row>
    <row r="777" spans="5:6">
      <c r="E777" s="14"/>
      <c r="F777" s="14"/>
    </row>
    <row r="778" spans="5:6">
      <c r="E778" s="14"/>
      <c r="F778" s="14"/>
    </row>
    <row r="779" spans="5:6">
      <c r="E779" s="14"/>
      <c r="F779" s="14"/>
    </row>
    <row r="780" spans="5:6">
      <c r="E780" s="14"/>
      <c r="F780" s="14"/>
    </row>
    <row r="781" spans="5:6">
      <c r="E781" s="14"/>
      <c r="F781" s="14"/>
    </row>
    <row r="782" spans="5:6">
      <c r="E782" s="14"/>
      <c r="F782" s="14"/>
    </row>
    <row r="783" spans="5:6">
      <c r="E783" s="14"/>
      <c r="F783" s="14"/>
    </row>
    <row r="784" spans="5:6">
      <c r="E784" s="14"/>
      <c r="F784" s="14"/>
    </row>
    <row r="785" spans="5:6">
      <c r="E785" s="14"/>
      <c r="F785" s="14"/>
    </row>
    <row r="786" spans="5:6">
      <c r="E786" s="14"/>
      <c r="F786" s="14"/>
    </row>
    <row r="787" spans="5:6">
      <c r="E787" s="14"/>
      <c r="F787" s="14"/>
    </row>
    <row r="788" spans="5:6">
      <c r="E788" s="14"/>
      <c r="F788" s="14"/>
    </row>
    <row r="789" spans="5:6">
      <c r="E789" s="14"/>
      <c r="F789" s="14"/>
    </row>
    <row r="790" spans="5:6">
      <c r="E790" s="14"/>
      <c r="F790" s="14"/>
    </row>
    <row r="791" spans="5:6">
      <c r="E791" s="14"/>
      <c r="F791" s="14"/>
    </row>
    <row r="792" spans="5:6">
      <c r="E792" s="14"/>
      <c r="F792" s="14"/>
    </row>
    <row r="793" spans="5:6">
      <c r="E793" s="14"/>
      <c r="F793" s="14"/>
    </row>
    <row r="794" spans="5:6">
      <c r="E794" s="14"/>
      <c r="F794" s="14"/>
    </row>
    <row r="795" spans="5:6">
      <c r="E795" s="14"/>
      <c r="F795" s="14"/>
    </row>
    <row r="796" spans="5:6">
      <c r="E796" s="14"/>
      <c r="F796" s="14"/>
    </row>
    <row r="797" spans="5:6">
      <c r="E797" s="14"/>
      <c r="F797" s="14"/>
    </row>
    <row r="798" spans="5:6">
      <c r="E798" s="14"/>
      <c r="F798" s="14"/>
    </row>
    <row r="799" spans="5:6">
      <c r="E799" s="14"/>
      <c r="F799" s="14"/>
    </row>
    <row r="800" spans="5:6">
      <c r="E800" s="14"/>
      <c r="F800" s="14"/>
    </row>
    <row r="801" spans="5:6">
      <c r="E801" s="14"/>
      <c r="F801" s="14"/>
    </row>
    <row r="802" spans="5:6">
      <c r="E802" s="14"/>
      <c r="F802" s="14"/>
    </row>
    <row r="803" spans="5:6">
      <c r="E803" s="14"/>
      <c r="F803" s="14"/>
    </row>
    <row r="804" spans="5:6">
      <c r="E804" s="14"/>
      <c r="F804" s="14"/>
    </row>
    <row r="805" spans="5:6">
      <c r="E805" s="14"/>
      <c r="F805" s="14"/>
    </row>
    <row r="806" spans="5:6">
      <c r="E806" s="14"/>
      <c r="F806" s="14"/>
    </row>
    <row r="807" spans="5:6">
      <c r="E807" s="14"/>
      <c r="F807" s="14"/>
    </row>
    <row r="808" spans="5:6">
      <c r="E808" s="14"/>
      <c r="F808" s="14"/>
    </row>
    <row r="809" spans="5:6">
      <c r="E809" s="14"/>
      <c r="F809" s="14"/>
    </row>
    <row r="810" spans="5:6">
      <c r="E810" s="14"/>
      <c r="F810" s="14"/>
    </row>
    <row r="811" spans="5:6">
      <c r="E811" s="14"/>
      <c r="F811" s="14"/>
    </row>
    <row r="812" spans="5:6">
      <c r="E812" s="14"/>
      <c r="F812" s="14"/>
    </row>
    <row r="813" spans="5:6">
      <c r="E813" s="14"/>
      <c r="F813" s="14"/>
    </row>
    <row r="814" spans="5:6">
      <c r="E814" s="14"/>
      <c r="F814" s="14"/>
    </row>
    <row r="815" spans="5:6">
      <c r="E815" s="14"/>
      <c r="F815" s="14"/>
    </row>
    <row r="816" spans="5:6">
      <c r="E816" s="14"/>
      <c r="F816" s="14"/>
    </row>
    <row r="817" spans="5:6">
      <c r="E817" s="14"/>
      <c r="F817" s="14"/>
    </row>
    <row r="818" spans="5:6">
      <c r="E818" s="14"/>
      <c r="F818" s="14"/>
    </row>
    <row r="819" spans="5:6">
      <c r="E819" s="14"/>
      <c r="F819" s="14"/>
    </row>
    <row r="820" spans="5:6">
      <c r="E820" s="14"/>
      <c r="F820" s="14"/>
    </row>
    <row r="821" spans="5:6">
      <c r="E821" s="14"/>
      <c r="F821" s="14"/>
    </row>
    <row r="822" spans="5:6">
      <c r="E822" s="14"/>
      <c r="F822" s="14"/>
    </row>
    <row r="823" spans="5:6">
      <c r="E823" s="14"/>
      <c r="F823" s="14"/>
    </row>
    <row r="824" spans="5:6">
      <c r="E824" s="14"/>
      <c r="F824" s="14"/>
    </row>
    <row r="825" spans="5:6">
      <c r="E825" s="14"/>
      <c r="F825" s="14"/>
    </row>
    <row r="826" spans="5:6">
      <c r="E826" s="14"/>
      <c r="F826" s="14"/>
    </row>
    <row r="827" spans="5:6">
      <c r="E827" s="14"/>
      <c r="F827" s="14"/>
    </row>
    <row r="828" spans="5:6">
      <c r="E828" s="14"/>
      <c r="F828" s="14"/>
    </row>
    <row r="829" spans="5:6">
      <c r="E829" s="14"/>
      <c r="F829" s="14"/>
    </row>
    <row r="830" spans="5:6">
      <c r="E830" s="14"/>
      <c r="F830" s="14"/>
    </row>
    <row r="831" spans="5:6">
      <c r="E831" s="14"/>
      <c r="F831" s="14"/>
    </row>
    <row r="832" spans="5:6">
      <c r="E832" s="14"/>
      <c r="F832" s="14"/>
    </row>
    <row r="833" spans="5:6">
      <c r="E833" s="14"/>
      <c r="F833" s="14"/>
    </row>
    <row r="834" spans="5:6">
      <c r="E834" s="14"/>
      <c r="F834" s="14"/>
    </row>
    <row r="835" spans="5:6">
      <c r="E835" s="14"/>
      <c r="F835" s="14"/>
    </row>
    <row r="836" spans="5:6">
      <c r="E836" s="14"/>
      <c r="F836" s="14"/>
    </row>
    <row r="837" spans="5:6">
      <c r="E837" s="14"/>
      <c r="F837" s="14"/>
    </row>
    <row r="838" spans="5:6">
      <c r="E838" s="14"/>
      <c r="F838" s="14"/>
    </row>
    <row r="839" spans="5:6">
      <c r="E839" s="14"/>
      <c r="F839" s="14"/>
    </row>
    <row r="840" spans="5:6">
      <c r="E840" s="14"/>
      <c r="F840" s="14"/>
    </row>
    <row r="841" spans="5:6">
      <c r="E841" s="14"/>
      <c r="F841" s="14"/>
    </row>
    <row r="842" spans="5:6">
      <c r="E842" s="14"/>
      <c r="F842" s="14"/>
    </row>
    <row r="843" spans="5:6">
      <c r="E843" s="14"/>
      <c r="F843" s="14"/>
    </row>
    <row r="844" spans="5:6">
      <c r="E844" s="14"/>
      <c r="F844" s="14"/>
    </row>
    <row r="845" spans="5:6">
      <c r="E845" s="14"/>
      <c r="F845" s="14"/>
    </row>
    <row r="846" spans="5:6">
      <c r="E846" s="14"/>
      <c r="F846" s="14"/>
    </row>
    <row r="847" spans="5:6">
      <c r="E847" s="14"/>
      <c r="F847" s="14"/>
    </row>
    <row r="848" spans="5:6">
      <c r="E848" s="14"/>
      <c r="F848" s="14"/>
    </row>
    <row r="849" spans="5:6">
      <c r="E849" s="14"/>
      <c r="F849" s="14"/>
    </row>
    <row r="850" spans="5:6">
      <c r="E850" s="14"/>
      <c r="F850" s="14"/>
    </row>
    <row r="851" spans="5:6">
      <c r="E851" s="14"/>
      <c r="F851" s="14"/>
    </row>
    <row r="852" spans="5:6">
      <c r="E852" s="14"/>
      <c r="F852" s="14"/>
    </row>
    <row r="853" spans="5:6">
      <c r="E853" s="14"/>
      <c r="F853" s="14"/>
    </row>
    <row r="854" spans="5:6">
      <c r="E854" s="14"/>
      <c r="F854" s="14"/>
    </row>
    <row r="855" spans="5:6">
      <c r="E855" s="14"/>
      <c r="F855" s="14"/>
    </row>
    <row r="856" spans="5:6">
      <c r="E856" s="14"/>
      <c r="F856" s="14"/>
    </row>
    <row r="857" spans="5:6">
      <c r="E857" s="14"/>
      <c r="F857" s="14"/>
    </row>
    <row r="858" spans="5:6">
      <c r="E858" s="14"/>
      <c r="F858" s="14"/>
    </row>
    <row r="859" spans="5:6">
      <c r="E859" s="14"/>
      <c r="F859" s="14"/>
    </row>
    <row r="860" spans="5:6">
      <c r="E860" s="14"/>
      <c r="F860" s="14"/>
    </row>
    <row r="861" spans="5:6">
      <c r="E861" s="14"/>
      <c r="F861" s="14"/>
    </row>
    <row r="862" spans="5:6">
      <c r="E862" s="14"/>
      <c r="F862" s="14"/>
    </row>
    <row r="863" spans="5:6">
      <c r="E863" s="14"/>
      <c r="F863" s="14"/>
    </row>
    <row r="864" spans="5:6">
      <c r="E864" s="14"/>
      <c r="F864" s="14"/>
    </row>
    <row r="865" spans="5:6">
      <c r="E865" s="14"/>
      <c r="F865" s="14"/>
    </row>
    <row r="866" spans="5:6">
      <c r="E866" s="14"/>
      <c r="F866" s="14"/>
    </row>
    <row r="867" spans="5:6">
      <c r="E867" s="14"/>
      <c r="F867" s="14"/>
    </row>
    <row r="868" spans="5:6">
      <c r="E868" s="14"/>
      <c r="F868" s="14"/>
    </row>
    <row r="869" spans="5:6">
      <c r="E869" s="14"/>
      <c r="F869" s="14"/>
    </row>
    <row r="870" spans="5:6">
      <c r="E870" s="14"/>
      <c r="F870" s="14"/>
    </row>
    <row r="871" spans="5:6">
      <c r="E871" s="14"/>
      <c r="F871" s="14"/>
    </row>
    <row r="872" spans="5:6">
      <c r="E872" s="14"/>
      <c r="F872" s="14"/>
    </row>
    <row r="873" spans="5:6">
      <c r="E873" s="14"/>
      <c r="F873" s="14"/>
    </row>
    <row r="874" spans="5:6">
      <c r="E874" s="14"/>
      <c r="F874" s="14"/>
    </row>
    <row r="875" spans="5:6">
      <c r="E875" s="14"/>
      <c r="F875" s="14"/>
    </row>
    <row r="876" spans="5:6">
      <c r="E876" s="14"/>
      <c r="F876" s="14"/>
    </row>
    <row r="877" spans="5:6">
      <c r="E877" s="14"/>
      <c r="F877" s="14"/>
    </row>
    <row r="878" spans="5:6">
      <c r="E878" s="14"/>
      <c r="F878" s="14"/>
    </row>
    <row r="879" spans="5:6">
      <c r="E879" s="14"/>
      <c r="F879" s="14"/>
    </row>
    <row r="880" spans="5:6">
      <c r="E880" s="14"/>
      <c r="F880" s="14"/>
    </row>
    <row r="881" spans="5:6">
      <c r="E881" s="14"/>
      <c r="F881" s="14"/>
    </row>
    <row r="882" spans="5:6">
      <c r="E882" s="14"/>
      <c r="F882" s="14"/>
    </row>
    <row r="883" spans="5:6">
      <c r="E883" s="14"/>
      <c r="F883" s="14"/>
    </row>
    <row r="884" spans="5:6">
      <c r="E884" s="14"/>
      <c r="F884" s="14"/>
    </row>
    <row r="885" spans="5:6">
      <c r="E885" s="14"/>
      <c r="F885" s="14"/>
    </row>
    <row r="886" spans="5:6">
      <c r="E886" s="14"/>
      <c r="F886" s="14"/>
    </row>
    <row r="887" spans="5:6">
      <c r="E887" s="14"/>
      <c r="F887" s="14"/>
    </row>
    <row r="888" spans="5:6">
      <c r="E888" s="14"/>
      <c r="F888" s="14"/>
    </row>
  </sheetData>
  <mergeCells count="2">
    <mergeCell ref="A1:F1"/>
    <mergeCell ref="A2:F2"/>
  </mergeCells>
  <pageMargins left="0.9055118110236221" right="0.51181102362204722" top="0.62992125984251968" bottom="0.55118110236220474" header="0.31496062992125984" footer="0.27559055118110237"/>
  <pageSetup paperSize="9" scale="94" orientation="portrait" r:id="rId1"/>
  <headerFooter>
    <oddHeader>&amp;LKK.04.1.1.01.0086 / 06 – 2018&amp;CPrilog II - Troškovnik&amp;RDI ČAZMA d.o.o.</oddHeader>
    <oddFooter>&amp;C3. izmjena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696"/>
  <sheetViews>
    <sheetView tabSelected="1" view="pageLayout" topLeftCell="A13" zoomScaleNormal="100" zoomScaleSheetLayoutView="100" workbookViewId="0">
      <selection activeCell="A2" sqref="A2:F2"/>
    </sheetView>
  </sheetViews>
  <sheetFormatPr defaultColWidth="9.33203125" defaultRowHeight="13.2"/>
  <cols>
    <col min="1" max="1" width="7.109375" style="36" customWidth="1"/>
    <col min="2" max="2" width="44.5546875" style="37" customWidth="1"/>
    <col min="3" max="3" width="8.109375" style="23" customWidth="1"/>
    <col min="4" max="4" width="7.44140625" style="23" customWidth="1"/>
    <col min="5" max="5" width="7.6640625" style="34" customWidth="1"/>
    <col min="6" max="6" width="13.6640625" style="34" customWidth="1"/>
    <col min="7" max="256" width="9.33203125" style="1"/>
    <col min="257" max="257" width="7.109375" style="1" customWidth="1"/>
    <col min="258" max="258" width="44.5546875" style="1" customWidth="1"/>
    <col min="259" max="259" width="8.109375" style="1" customWidth="1"/>
    <col min="260" max="260" width="7.44140625" style="1" customWidth="1"/>
    <col min="261" max="261" width="7.6640625" style="1" customWidth="1"/>
    <col min="262" max="262" width="13.6640625" style="1" customWidth="1"/>
    <col min="263" max="512" width="9.33203125" style="1"/>
    <col min="513" max="513" width="7.109375" style="1" customWidth="1"/>
    <col min="514" max="514" width="44.5546875" style="1" customWidth="1"/>
    <col min="515" max="515" width="8.109375" style="1" customWidth="1"/>
    <col min="516" max="516" width="7.44140625" style="1" customWidth="1"/>
    <col min="517" max="517" width="7.6640625" style="1" customWidth="1"/>
    <col min="518" max="518" width="13.6640625" style="1" customWidth="1"/>
    <col min="519" max="768" width="9.33203125" style="1"/>
    <col min="769" max="769" width="7.109375" style="1" customWidth="1"/>
    <col min="770" max="770" width="44.5546875" style="1" customWidth="1"/>
    <col min="771" max="771" width="8.109375" style="1" customWidth="1"/>
    <col min="772" max="772" width="7.44140625" style="1" customWidth="1"/>
    <col min="773" max="773" width="7.6640625" style="1" customWidth="1"/>
    <col min="774" max="774" width="13.6640625" style="1" customWidth="1"/>
    <col min="775" max="1024" width="9.33203125" style="1"/>
    <col min="1025" max="1025" width="7.109375" style="1" customWidth="1"/>
    <col min="1026" max="1026" width="44.5546875" style="1" customWidth="1"/>
    <col min="1027" max="1027" width="8.109375" style="1" customWidth="1"/>
    <col min="1028" max="1028" width="7.44140625" style="1" customWidth="1"/>
    <col min="1029" max="1029" width="7.6640625" style="1" customWidth="1"/>
    <col min="1030" max="1030" width="13.6640625" style="1" customWidth="1"/>
    <col min="1031" max="1280" width="9.33203125" style="1"/>
    <col min="1281" max="1281" width="7.109375" style="1" customWidth="1"/>
    <col min="1282" max="1282" width="44.5546875" style="1" customWidth="1"/>
    <col min="1283" max="1283" width="8.109375" style="1" customWidth="1"/>
    <col min="1284" max="1284" width="7.44140625" style="1" customWidth="1"/>
    <col min="1285" max="1285" width="7.6640625" style="1" customWidth="1"/>
    <col min="1286" max="1286" width="13.6640625" style="1" customWidth="1"/>
    <col min="1287" max="1536" width="9.33203125" style="1"/>
    <col min="1537" max="1537" width="7.109375" style="1" customWidth="1"/>
    <col min="1538" max="1538" width="44.5546875" style="1" customWidth="1"/>
    <col min="1539" max="1539" width="8.109375" style="1" customWidth="1"/>
    <col min="1540" max="1540" width="7.44140625" style="1" customWidth="1"/>
    <col min="1541" max="1541" width="7.6640625" style="1" customWidth="1"/>
    <col min="1542" max="1542" width="13.6640625" style="1" customWidth="1"/>
    <col min="1543" max="1792" width="9.33203125" style="1"/>
    <col min="1793" max="1793" width="7.109375" style="1" customWidth="1"/>
    <col min="1794" max="1794" width="44.5546875" style="1" customWidth="1"/>
    <col min="1795" max="1795" width="8.109375" style="1" customWidth="1"/>
    <col min="1796" max="1796" width="7.44140625" style="1" customWidth="1"/>
    <col min="1797" max="1797" width="7.6640625" style="1" customWidth="1"/>
    <col min="1798" max="1798" width="13.6640625" style="1" customWidth="1"/>
    <col min="1799" max="2048" width="9.33203125" style="1"/>
    <col min="2049" max="2049" width="7.109375" style="1" customWidth="1"/>
    <col min="2050" max="2050" width="44.5546875" style="1" customWidth="1"/>
    <col min="2051" max="2051" width="8.109375" style="1" customWidth="1"/>
    <col min="2052" max="2052" width="7.44140625" style="1" customWidth="1"/>
    <col min="2053" max="2053" width="7.6640625" style="1" customWidth="1"/>
    <col min="2054" max="2054" width="13.6640625" style="1" customWidth="1"/>
    <col min="2055" max="2304" width="9.33203125" style="1"/>
    <col min="2305" max="2305" width="7.109375" style="1" customWidth="1"/>
    <col min="2306" max="2306" width="44.5546875" style="1" customWidth="1"/>
    <col min="2307" max="2307" width="8.109375" style="1" customWidth="1"/>
    <col min="2308" max="2308" width="7.44140625" style="1" customWidth="1"/>
    <col min="2309" max="2309" width="7.6640625" style="1" customWidth="1"/>
    <col min="2310" max="2310" width="13.6640625" style="1" customWidth="1"/>
    <col min="2311" max="2560" width="9.33203125" style="1"/>
    <col min="2561" max="2561" width="7.109375" style="1" customWidth="1"/>
    <col min="2562" max="2562" width="44.5546875" style="1" customWidth="1"/>
    <col min="2563" max="2563" width="8.109375" style="1" customWidth="1"/>
    <col min="2564" max="2564" width="7.44140625" style="1" customWidth="1"/>
    <col min="2565" max="2565" width="7.6640625" style="1" customWidth="1"/>
    <col min="2566" max="2566" width="13.6640625" style="1" customWidth="1"/>
    <col min="2567" max="2816" width="9.33203125" style="1"/>
    <col min="2817" max="2817" width="7.109375" style="1" customWidth="1"/>
    <col min="2818" max="2818" width="44.5546875" style="1" customWidth="1"/>
    <col min="2819" max="2819" width="8.109375" style="1" customWidth="1"/>
    <col min="2820" max="2820" width="7.44140625" style="1" customWidth="1"/>
    <col min="2821" max="2821" width="7.6640625" style="1" customWidth="1"/>
    <col min="2822" max="2822" width="13.6640625" style="1" customWidth="1"/>
    <col min="2823" max="3072" width="9.33203125" style="1"/>
    <col min="3073" max="3073" width="7.109375" style="1" customWidth="1"/>
    <col min="3074" max="3074" width="44.5546875" style="1" customWidth="1"/>
    <col min="3075" max="3075" width="8.109375" style="1" customWidth="1"/>
    <col min="3076" max="3076" width="7.44140625" style="1" customWidth="1"/>
    <col min="3077" max="3077" width="7.6640625" style="1" customWidth="1"/>
    <col min="3078" max="3078" width="13.6640625" style="1" customWidth="1"/>
    <col min="3079" max="3328" width="9.33203125" style="1"/>
    <col min="3329" max="3329" width="7.109375" style="1" customWidth="1"/>
    <col min="3330" max="3330" width="44.5546875" style="1" customWidth="1"/>
    <col min="3331" max="3331" width="8.109375" style="1" customWidth="1"/>
    <col min="3332" max="3332" width="7.44140625" style="1" customWidth="1"/>
    <col min="3333" max="3333" width="7.6640625" style="1" customWidth="1"/>
    <col min="3334" max="3334" width="13.6640625" style="1" customWidth="1"/>
    <col min="3335" max="3584" width="9.33203125" style="1"/>
    <col min="3585" max="3585" width="7.109375" style="1" customWidth="1"/>
    <col min="3586" max="3586" width="44.5546875" style="1" customWidth="1"/>
    <col min="3587" max="3587" width="8.109375" style="1" customWidth="1"/>
    <col min="3588" max="3588" width="7.44140625" style="1" customWidth="1"/>
    <col min="3589" max="3589" width="7.6640625" style="1" customWidth="1"/>
    <col min="3590" max="3590" width="13.6640625" style="1" customWidth="1"/>
    <col min="3591" max="3840" width="9.33203125" style="1"/>
    <col min="3841" max="3841" width="7.109375" style="1" customWidth="1"/>
    <col min="3842" max="3842" width="44.5546875" style="1" customWidth="1"/>
    <col min="3843" max="3843" width="8.109375" style="1" customWidth="1"/>
    <col min="3844" max="3844" width="7.44140625" style="1" customWidth="1"/>
    <col min="3845" max="3845" width="7.6640625" style="1" customWidth="1"/>
    <col min="3846" max="3846" width="13.6640625" style="1" customWidth="1"/>
    <col min="3847" max="4096" width="9.33203125" style="1"/>
    <col min="4097" max="4097" width="7.109375" style="1" customWidth="1"/>
    <col min="4098" max="4098" width="44.5546875" style="1" customWidth="1"/>
    <col min="4099" max="4099" width="8.109375" style="1" customWidth="1"/>
    <col min="4100" max="4100" width="7.44140625" style="1" customWidth="1"/>
    <col min="4101" max="4101" width="7.6640625" style="1" customWidth="1"/>
    <col min="4102" max="4102" width="13.6640625" style="1" customWidth="1"/>
    <col min="4103" max="4352" width="9.33203125" style="1"/>
    <col min="4353" max="4353" width="7.109375" style="1" customWidth="1"/>
    <col min="4354" max="4354" width="44.5546875" style="1" customWidth="1"/>
    <col min="4355" max="4355" width="8.109375" style="1" customWidth="1"/>
    <col min="4356" max="4356" width="7.44140625" style="1" customWidth="1"/>
    <col min="4357" max="4357" width="7.6640625" style="1" customWidth="1"/>
    <col min="4358" max="4358" width="13.6640625" style="1" customWidth="1"/>
    <col min="4359" max="4608" width="9.33203125" style="1"/>
    <col min="4609" max="4609" width="7.109375" style="1" customWidth="1"/>
    <col min="4610" max="4610" width="44.5546875" style="1" customWidth="1"/>
    <col min="4611" max="4611" width="8.109375" style="1" customWidth="1"/>
    <col min="4612" max="4612" width="7.44140625" style="1" customWidth="1"/>
    <col min="4613" max="4613" width="7.6640625" style="1" customWidth="1"/>
    <col min="4614" max="4614" width="13.6640625" style="1" customWidth="1"/>
    <col min="4615" max="4864" width="9.33203125" style="1"/>
    <col min="4865" max="4865" width="7.109375" style="1" customWidth="1"/>
    <col min="4866" max="4866" width="44.5546875" style="1" customWidth="1"/>
    <col min="4867" max="4867" width="8.109375" style="1" customWidth="1"/>
    <col min="4868" max="4868" width="7.44140625" style="1" customWidth="1"/>
    <col min="4869" max="4869" width="7.6640625" style="1" customWidth="1"/>
    <col min="4870" max="4870" width="13.6640625" style="1" customWidth="1"/>
    <col min="4871" max="5120" width="9.33203125" style="1"/>
    <col min="5121" max="5121" width="7.109375" style="1" customWidth="1"/>
    <col min="5122" max="5122" width="44.5546875" style="1" customWidth="1"/>
    <col min="5123" max="5123" width="8.109375" style="1" customWidth="1"/>
    <col min="5124" max="5124" width="7.44140625" style="1" customWidth="1"/>
    <col min="5125" max="5125" width="7.6640625" style="1" customWidth="1"/>
    <col min="5126" max="5126" width="13.6640625" style="1" customWidth="1"/>
    <col min="5127" max="5376" width="9.33203125" style="1"/>
    <col min="5377" max="5377" width="7.109375" style="1" customWidth="1"/>
    <col min="5378" max="5378" width="44.5546875" style="1" customWidth="1"/>
    <col min="5379" max="5379" width="8.109375" style="1" customWidth="1"/>
    <col min="5380" max="5380" width="7.44140625" style="1" customWidth="1"/>
    <col min="5381" max="5381" width="7.6640625" style="1" customWidth="1"/>
    <col min="5382" max="5382" width="13.6640625" style="1" customWidth="1"/>
    <col min="5383" max="5632" width="9.33203125" style="1"/>
    <col min="5633" max="5633" width="7.109375" style="1" customWidth="1"/>
    <col min="5634" max="5634" width="44.5546875" style="1" customWidth="1"/>
    <col min="5635" max="5635" width="8.109375" style="1" customWidth="1"/>
    <col min="5636" max="5636" width="7.44140625" style="1" customWidth="1"/>
    <col min="5637" max="5637" width="7.6640625" style="1" customWidth="1"/>
    <col min="5638" max="5638" width="13.6640625" style="1" customWidth="1"/>
    <col min="5639" max="5888" width="9.33203125" style="1"/>
    <col min="5889" max="5889" width="7.109375" style="1" customWidth="1"/>
    <col min="5890" max="5890" width="44.5546875" style="1" customWidth="1"/>
    <col min="5891" max="5891" width="8.109375" style="1" customWidth="1"/>
    <col min="5892" max="5892" width="7.44140625" style="1" customWidth="1"/>
    <col min="5893" max="5893" width="7.6640625" style="1" customWidth="1"/>
    <col min="5894" max="5894" width="13.6640625" style="1" customWidth="1"/>
    <col min="5895" max="6144" width="9.33203125" style="1"/>
    <col min="6145" max="6145" width="7.109375" style="1" customWidth="1"/>
    <col min="6146" max="6146" width="44.5546875" style="1" customWidth="1"/>
    <col min="6147" max="6147" width="8.109375" style="1" customWidth="1"/>
    <col min="6148" max="6148" width="7.44140625" style="1" customWidth="1"/>
    <col min="6149" max="6149" width="7.6640625" style="1" customWidth="1"/>
    <col min="6150" max="6150" width="13.6640625" style="1" customWidth="1"/>
    <col min="6151" max="6400" width="9.33203125" style="1"/>
    <col min="6401" max="6401" width="7.109375" style="1" customWidth="1"/>
    <col min="6402" max="6402" width="44.5546875" style="1" customWidth="1"/>
    <col min="6403" max="6403" width="8.109375" style="1" customWidth="1"/>
    <col min="6404" max="6404" width="7.44140625" style="1" customWidth="1"/>
    <col min="6405" max="6405" width="7.6640625" style="1" customWidth="1"/>
    <col min="6406" max="6406" width="13.6640625" style="1" customWidth="1"/>
    <col min="6407" max="6656" width="9.33203125" style="1"/>
    <col min="6657" max="6657" width="7.109375" style="1" customWidth="1"/>
    <col min="6658" max="6658" width="44.5546875" style="1" customWidth="1"/>
    <col min="6659" max="6659" width="8.109375" style="1" customWidth="1"/>
    <col min="6660" max="6660" width="7.44140625" style="1" customWidth="1"/>
    <col min="6661" max="6661" width="7.6640625" style="1" customWidth="1"/>
    <col min="6662" max="6662" width="13.6640625" style="1" customWidth="1"/>
    <col min="6663" max="6912" width="9.33203125" style="1"/>
    <col min="6913" max="6913" width="7.109375" style="1" customWidth="1"/>
    <col min="6914" max="6914" width="44.5546875" style="1" customWidth="1"/>
    <col min="6915" max="6915" width="8.109375" style="1" customWidth="1"/>
    <col min="6916" max="6916" width="7.44140625" style="1" customWidth="1"/>
    <col min="6917" max="6917" width="7.6640625" style="1" customWidth="1"/>
    <col min="6918" max="6918" width="13.6640625" style="1" customWidth="1"/>
    <col min="6919" max="7168" width="9.33203125" style="1"/>
    <col min="7169" max="7169" width="7.109375" style="1" customWidth="1"/>
    <col min="7170" max="7170" width="44.5546875" style="1" customWidth="1"/>
    <col min="7171" max="7171" width="8.109375" style="1" customWidth="1"/>
    <col min="7172" max="7172" width="7.44140625" style="1" customWidth="1"/>
    <col min="7173" max="7173" width="7.6640625" style="1" customWidth="1"/>
    <col min="7174" max="7174" width="13.6640625" style="1" customWidth="1"/>
    <col min="7175" max="7424" width="9.33203125" style="1"/>
    <col min="7425" max="7425" width="7.109375" style="1" customWidth="1"/>
    <col min="7426" max="7426" width="44.5546875" style="1" customWidth="1"/>
    <col min="7427" max="7427" width="8.109375" style="1" customWidth="1"/>
    <col min="7428" max="7428" width="7.44140625" style="1" customWidth="1"/>
    <col min="7429" max="7429" width="7.6640625" style="1" customWidth="1"/>
    <col min="7430" max="7430" width="13.6640625" style="1" customWidth="1"/>
    <col min="7431" max="7680" width="9.33203125" style="1"/>
    <col min="7681" max="7681" width="7.109375" style="1" customWidth="1"/>
    <col min="7682" max="7682" width="44.5546875" style="1" customWidth="1"/>
    <col min="7683" max="7683" width="8.109375" style="1" customWidth="1"/>
    <col min="7684" max="7684" width="7.44140625" style="1" customWidth="1"/>
    <col min="7685" max="7685" width="7.6640625" style="1" customWidth="1"/>
    <col min="7686" max="7686" width="13.6640625" style="1" customWidth="1"/>
    <col min="7687" max="7936" width="9.33203125" style="1"/>
    <col min="7937" max="7937" width="7.109375" style="1" customWidth="1"/>
    <col min="7938" max="7938" width="44.5546875" style="1" customWidth="1"/>
    <col min="7939" max="7939" width="8.109375" style="1" customWidth="1"/>
    <col min="7940" max="7940" width="7.44140625" style="1" customWidth="1"/>
    <col min="7941" max="7941" width="7.6640625" style="1" customWidth="1"/>
    <col min="7942" max="7942" width="13.6640625" style="1" customWidth="1"/>
    <col min="7943" max="8192" width="9.33203125" style="1"/>
    <col min="8193" max="8193" width="7.109375" style="1" customWidth="1"/>
    <col min="8194" max="8194" width="44.5546875" style="1" customWidth="1"/>
    <col min="8195" max="8195" width="8.109375" style="1" customWidth="1"/>
    <col min="8196" max="8196" width="7.44140625" style="1" customWidth="1"/>
    <col min="8197" max="8197" width="7.6640625" style="1" customWidth="1"/>
    <col min="8198" max="8198" width="13.6640625" style="1" customWidth="1"/>
    <col min="8199" max="8448" width="9.33203125" style="1"/>
    <col min="8449" max="8449" width="7.109375" style="1" customWidth="1"/>
    <col min="8450" max="8450" width="44.5546875" style="1" customWidth="1"/>
    <col min="8451" max="8451" width="8.109375" style="1" customWidth="1"/>
    <col min="8452" max="8452" width="7.44140625" style="1" customWidth="1"/>
    <col min="8453" max="8453" width="7.6640625" style="1" customWidth="1"/>
    <col min="8454" max="8454" width="13.6640625" style="1" customWidth="1"/>
    <col min="8455" max="8704" width="9.33203125" style="1"/>
    <col min="8705" max="8705" width="7.109375" style="1" customWidth="1"/>
    <col min="8706" max="8706" width="44.5546875" style="1" customWidth="1"/>
    <col min="8707" max="8707" width="8.109375" style="1" customWidth="1"/>
    <col min="8708" max="8708" width="7.44140625" style="1" customWidth="1"/>
    <col min="8709" max="8709" width="7.6640625" style="1" customWidth="1"/>
    <col min="8710" max="8710" width="13.6640625" style="1" customWidth="1"/>
    <col min="8711" max="8960" width="9.33203125" style="1"/>
    <col min="8961" max="8961" width="7.109375" style="1" customWidth="1"/>
    <col min="8962" max="8962" width="44.5546875" style="1" customWidth="1"/>
    <col min="8963" max="8963" width="8.109375" style="1" customWidth="1"/>
    <col min="8964" max="8964" width="7.44140625" style="1" customWidth="1"/>
    <col min="8965" max="8965" width="7.6640625" style="1" customWidth="1"/>
    <col min="8966" max="8966" width="13.6640625" style="1" customWidth="1"/>
    <col min="8967" max="9216" width="9.33203125" style="1"/>
    <col min="9217" max="9217" width="7.109375" style="1" customWidth="1"/>
    <col min="9218" max="9218" width="44.5546875" style="1" customWidth="1"/>
    <col min="9219" max="9219" width="8.109375" style="1" customWidth="1"/>
    <col min="9220" max="9220" width="7.44140625" style="1" customWidth="1"/>
    <col min="9221" max="9221" width="7.6640625" style="1" customWidth="1"/>
    <col min="9222" max="9222" width="13.6640625" style="1" customWidth="1"/>
    <col min="9223" max="9472" width="9.33203125" style="1"/>
    <col min="9473" max="9473" width="7.109375" style="1" customWidth="1"/>
    <col min="9474" max="9474" width="44.5546875" style="1" customWidth="1"/>
    <col min="9475" max="9475" width="8.109375" style="1" customWidth="1"/>
    <col min="9476" max="9476" width="7.44140625" style="1" customWidth="1"/>
    <col min="9477" max="9477" width="7.6640625" style="1" customWidth="1"/>
    <col min="9478" max="9478" width="13.6640625" style="1" customWidth="1"/>
    <col min="9479" max="9728" width="9.33203125" style="1"/>
    <col min="9729" max="9729" width="7.109375" style="1" customWidth="1"/>
    <col min="9730" max="9730" width="44.5546875" style="1" customWidth="1"/>
    <col min="9731" max="9731" width="8.109375" style="1" customWidth="1"/>
    <col min="9732" max="9732" width="7.44140625" style="1" customWidth="1"/>
    <col min="9733" max="9733" width="7.6640625" style="1" customWidth="1"/>
    <col min="9734" max="9734" width="13.6640625" style="1" customWidth="1"/>
    <col min="9735" max="9984" width="9.33203125" style="1"/>
    <col min="9985" max="9985" width="7.109375" style="1" customWidth="1"/>
    <col min="9986" max="9986" width="44.5546875" style="1" customWidth="1"/>
    <col min="9987" max="9987" width="8.109375" style="1" customWidth="1"/>
    <col min="9988" max="9988" width="7.44140625" style="1" customWidth="1"/>
    <col min="9989" max="9989" width="7.6640625" style="1" customWidth="1"/>
    <col min="9990" max="9990" width="13.6640625" style="1" customWidth="1"/>
    <col min="9991" max="10240" width="9.33203125" style="1"/>
    <col min="10241" max="10241" width="7.109375" style="1" customWidth="1"/>
    <col min="10242" max="10242" width="44.5546875" style="1" customWidth="1"/>
    <col min="10243" max="10243" width="8.109375" style="1" customWidth="1"/>
    <col min="10244" max="10244" width="7.44140625" style="1" customWidth="1"/>
    <col min="10245" max="10245" width="7.6640625" style="1" customWidth="1"/>
    <col min="10246" max="10246" width="13.6640625" style="1" customWidth="1"/>
    <col min="10247" max="10496" width="9.33203125" style="1"/>
    <col min="10497" max="10497" width="7.109375" style="1" customWidth="1"/>
    <col min="10498" max="10498" width="44.5546875" style="1" customWidth="1"/>
    <col min="10499" max="10499" width="8.109375" style="1" customWidth="1"/>
    <col min="10500" max="10500" width="7.44140625" style="1" customWidth="1"/>
    <col min="10501" max="10501" width="7.6640625" style="1" customWidth="1"/>
    <col min="10502" max="10502" width="13.6640625" style="1" customWidth="1"/>
    <col min="10503" max="10752" width="9.33203125" style="1"/>
    <col min="10753" max="10753" width="7.109375" style="1" customWidth="1"/>
    <col min="10754" max="10754" width="44.5546875" style="1" customWidth="1"/>
    <col min="10755" max="10755" width="8.109375" style="1" customWidth="1"/>
    <col min="10756" max="10756" width="7.44140625" style="1" customWidth="1"/>
    <col min="10757" max="10757" width="7.6640625" style="1" customWidth="1"/>
    <col min="10758" max="10758" width="13.6640625" style="1" customWidth="1"/>
    <col min="10759" max="11008" width="9.33203125" style="1"/>
    <col min="11009" max="11009" width="7.109375" style="1" customWidth="1"/>
    <col min="11010" max="11010" width="44.5546875" style="1" customWidth="1"/>
    <col min="11011" max="11011" width="8.109375" style="1" customWidth="1"/>
    <col min="11012" max="11012" width="7.44140625" style="1" customWidth="1"/>
    <col min="11013" max="11013" width="7.6640625" style="1" customWidth="1"/>
    <col min="11014" max="11014" width="13.6640625" style="1" customWidth="1"/>
    <col min="11015" max="11264" width="9.33203125" style="1"/>
    <col min="11265" max="11265" width="7.109375" style="1" customWidth="1"/>
    <col min="11266" max="11266" width="44.5546875" style="1" customWidth="1"/>
    <col min="11267" max="11267" width="8.109375" style="1" customWidth="1"/>
    <col min="11268" max="11268" width="7.44140625" style="1" customWidth="1"/>
    <col min="11269" max="11269" width="7.6640625" style="1" customWidth="1"/>
    <col min="11270" max="11270" width="13.6640625" style="1" customWidth="1"/>
    <col min="11271" max="11520" width="9.33203125" style="1"/>
    <col min="11521" max="11521" width="7.109375" style="1" customWidth="1"/>
    <col min="11522" max="11522" width="44.5546875" style="1" customWidth="1"/>
    <col min="11523" max="11523" width="8.109375" style="1" customWidth="1"/>
    <col min="11524" max="11524" width="7.44140625" style="1" customWidth="1"/>
    <col min="11525" max="11525" width="7.6640625" style="1" customWidth="1"/>
    <col min="11526" max="11526" width="13.6640625" style="1" customWidth="1"/>
    <col min="11527" max="11776" width="9.33203125" style="1"/>
    <col min="11777" max="11777" width="7.109375" style="1" customWidth="1"/>
    <col min="11778" max="11778" width="44.5546875" style="1" customWidth="1"/>
    <col min="11779" max="11779" width="8.109375" style="1" customWidth="1"/>
    <col min="11780" max="11780" width="7.44140625" style="1" customWidth="1"/>
    <col min="11781" max="11781" width="7.6640625" style="1" customWidth="1"/>
    <col min="11782" max="11782" width="13.6640625" style="1" customWidth="1"/>
    <col min="11783" max="12032" width="9.33203125" style="1"/>
    <col min="12033" max="12033" width="7.109375" style="1" customWidth="1"/>
    <col min="12034" max="12034" width="44.5546875" style="1" customWidth="1"/>
    <col min="12035" max="12035" width="8.109375" style="1" customWidth="1"/>
    <col min="12036" max="12036" width="7.44140625" style="1" customWidth="1"/>
    <col min="12037" max="12037" width="7.6640625" style="1" customWidth="1"/>
    <col min="12038" max="12038" width="13.6640625" style="1" customWidth="1"/>
    <col min="12039" max="12288" width="9.33203125" style="1"/>
    <col min="12289" max="12289" width="7.109375" style="1" customWidth="1"/>
    <col min="12290" max="12290" width="44.5546875" style="1" customWidth="1"/>
    <col min="12291" max="12291" width="8.109375" style="1" customWidth="1"/>
    <col min="12292" max="12292" width="7.44140625" style="1" customWidth="1"/>
    <col min="12293" max="12293" width="7.6640625" style="1" customWidth="1"/>
    <col min="12294" max="12294" width="13.6640625" style="1" customWidth="1"/>
    <col min="12295" max="12544" width="9.33203125" style="1"/>
    <col min="12545" max="12545" width="7.109375" style="1" customWidth="1"/>
    <col min="12546" max="12546" width="44.5546875" style="1" customWidth="1"/>
    <col min="12547" max="12547" width="8.109375" style="1" customWidth="1"/>
    <col min="12548" max="12548" width="7.44140625" style="1" customWidth="1"/>
    <col min="12549" max="12549" width="7.6640625" style="1" customWidth="1"/>
    <col min="12550" max="12550" width="13.6640625" style="1" customWidth="1"/>
    <col min="12551" max="12800" width="9.33203125" style="1"/>
    <col min="12801" max="12801" width="7.109375" style="1" customWidth="1"/>
    <col min="12802" max="12802" width="44.5546875" style="1" customWidth="1"/>
    <col min="12803" max="12803" width="8.109375" style="1" customWidth="1"/>
    <col min="12804" max="12804" width="7.44140625" style="1" customWidth="1"/>
    <col min="12805" max="12805" width="7.6640625" style="1" customWidth="1"/>
    <col min="12806" max="12806" width="13.6640625" style="1" customWidth="1"/>
    <col min="12807" max="13056" width="9.33203125" style="1"/>
    <col min="13057" max="13057" width="7.109375" style="1" customWidth="1"/>
    <col min="13058" max="13058" width="44.5546875" style="1" customWidth="1"/>
    <col min="13059" max="13059" width="8.109375" style="1" customWidth="1"/>
    <col min="13060" max="13060" width="7.44140625" style="1" customWidth="1"/>
    <col min="13061" max="13061" width="7.6640625" style="1" customWidth="1"/>
    <col min="13062" max="13062" width="13.6640625" style="1" customWidth="1"/>
    <col min="13063" max="13312" width="9.33203125" style="1"/>
    <col min="13313" max="13313" width="7.109375" style="1" customWidth="1"/>
    <col min="13314" max="13314" width="44.5546875" style="1" customWidth="1"/>
    <col min="13315" max="13315" width="8.109375" style="1" customWidth="1"/>
    <col min="13316" max="13316" width="7.44140625" style="1" customWidth="1"/>
    <col min="13317" max="13317" width="7.6640625" style="1" customWidth="1"/>
    <col min="13318" max="13318" width="13.6640625" style="1" customWidth="1"/>
    <col min="13319" max="13568" width="9.33203125" style="1"/>
    <col min="13569" max="13569" width="7.109375" style="1" customWidth="1"/>
    <col min="13570" max="13570" width="44.5546875" style="1" customWidth="1"/>
    <col min="13571" max="13571" width="8.109375" style="1" customWidth="1"/>
    <col min="13572" max="13572" width="7.44140625" style="1" customWidth="1"/>
    <col min="13573" max="13573" width="7.6640625" style="1" customWidth="1"/>
    <col min="13574" max="13574" width="13.6640625" style="1" customWidth="1"/>
    <col min="13575" max="13824" width="9.33203125" style="1"/>
    <col min="13825" max="13825" width="7.109375" style="1" customWidth="1"/>
    <col min="13826" max="13826" width="44.5546875" style="1" customWidth="1"/>
    <col min="13827" max="13827" width="8.109375" style="1" customWidth="1"/>
    <col min="13828" max="13828" width="7.44140625" style="1" customWidth="1"/>
    <col min="13829" max="13829" width="7.6640625" style="1" customWidth="1"/>
    <col min="13830" max="13830" width="13.6640625" style="1" customWidth="1"/>
    <col min="13831" max="14080" width="9.33203125" style="1"/>
    <col min="14081" max="14081" width="7.109375" style="1" customWidth="1"/>
    <col min="14082" max="14082" width="44.5546875" style="1" customWidth="1"/>
    <col min="14083" max="14083" width="8.109375" style="1" customWidth="1"/>
    <col min="14084" max="14084" width="7.44140625" style="1" customWidth="1"/>
    <col min="14085" max="14085" width="7.6640625" style="1" customWidth="1"/>
    <col min="14086" max="14086" width="13.6640625" style="1" customWidth="1"/>
    <col min="14087" max="14336" width="9.33203125" style="1"/>
    <col min="14337" max="14337" width="7.109375" style="1" customWidth="1"/>
    <col min="14338" max="14338" width="44.5546875" style="1" customWidth="1"/>
    <col min="14339" max="14339" width="8.109375" style="1" customWidth="1"/>
    <col min="14340" max="14340" width="7.44140625" style="1" customWidth="1"/>
    <col min="14341" max="14341" width="7.6640625" style="1" customWidth="1"/>
    <col min="14342" max="14342" width="13.6640625" style="1" customWidth="1"/>
    <col min="14343" max="14592" width="9.33203125" style="1"/>
    <col min="14593" max="14593" width="7.109375" style="1" customWidth="1"/>
    <col min="14594" max="14594" width="44.5546875" style="1" customWidth="1"/>
    <col min="14595" max="14595" width="8.109375" style="1" customWidth="1"/>
    <col min="14596" max="14596" width="7.44140625" style="1" customWidth="1"/>
    <col min="14597" max="14597" width="7.6640625" style="1" customWidth="1"/>
    <col min="14598" max="14598" width="13.6640625" style="1" customWidth="1"/>
    <col min="14599" max="14848" width="9.33203125" style="1"/>
    <col min="14849" max="14849" width="7.109375" style="1" customWidth="1"/>
    <col min="14850" max="14850" width="44.5546875" style="1" customWidth="1"/>
    <col min="14851" max="14851" width="8.109375" style="1" customWidth="1"/>
    <col min="14852" max="14852" width="7.44140625" style="1" customWidth="1"/>
    <col min="14853" max="14853" width="7.6640625" style="1" customWidth="1"/>
    <col min="14854" max="14854" width="13.6640625" style="1" customWidth="1"/>
    <col min="14855" max="15104" width="9.33203125" style="1"/>
    <col min="15105" max="15105" width="7.109375" style="1" customWidth="1"/>
    <col min="15106" max="15106" width="44.5546875" style="1" customWidth="1"/>
    <col min="15107" max="15107" width="8.109375" style="1" customWidth="1"/>
    <col min="15108" max="15108" width="7.44140625" style="1" customWidth="1"/>
    <col min="15109" max="15109" width="7.6640625" style="1" customWidth="1"/>
    <col min="15110" max="15110" width="13.6640625" style="1" customWidth="1"/>
    <col min="15111" max="15360" width="9.33203125" style="1"/>
    <col min="15361" max="15361" width="7.109375" style="1" customWidth="1"/>
    <col min="15362" max="15362" width="44.5546875" style="1" customWidth="1"/>
    <col min="15363" max="15363" width="8.109375" style="1" customWidth="1"/>
    <col min="15364" max="15364" width="7.44140625" style="1" customWidth="1"/>
    <col min="15365" max="15365" width="7.6640625" style="1" customWidth="1"/>
    <col min="15366" max="15366" width="13.6640625" style="1" customWidth="1"/>
    <col min="15367" max="15616" width="9.33203125" style="1"/>
    <col min="15617" max="15617" width="7.109375" style="1" customWidth="1"/>
    <col min="15618" max="15618" width="44.5546875" style="1" customWidth="1"/>
    <col min="15619" max="15619" width="8.109375" style="1" customWidth="1"/>
    <col min="15620" max="15620" width="7.44140625" style="1" customWidth="1"/>
    <col min="15621" max="15621" width="7.6640625" style="1" customWidth="1"/>
    <col min="15622" max="15622" width="13.6640625" style="1" customWidth="1"/>
    <col min="15623" max="15872" width="9.33203125" style="1"/>
    <col min="15873" max="15873" width="7.109375" style="1" customWidth="1"/>
    <col min="15874" max="15874" width="44.5546875" style="1" customWidth="1"/>
    <col min="15875" max="15875" width="8.109375" style="1" customWidth="1"/>
    <col min="15876" max="15876" width="7.44140625" style="1" customWidth="1"/>
    <col min="15877" max="15877" width="7.6640625" style="1" customWidth="1"/>
    <col min="15878" max="15878" width="13.6640625" style="1" customWidth="1"/>
    <col min="15879" max="16128" width="9.33203125" style="1"/>
    <col min="16129" max="16129" width="7.109375" style="1" customWidth="1"/>
    <col min="16130" max="16130" width="44.5546875" style="1" customWidth="1"/>
    <col min="16131" max="16131" width="8.109375" style="1" customWidth="1"/>
    <col min="16132" max="16132" width="7.44140625" style="1" customWidth="1"/>
    <col min="16133" max="16133" width="7.6640625" style="1" customWidth="1"/>
    <col min="16134" max="16134" width="13.6640625" style="1" customWidth="1"/>
    <col min="16135" max="16384" width="9.33203125" style="1"/>
  </cols>
  <sheetData>
    <row r="1" spans="1:6" s="10" customFormat="1" ht="12.6" thickBot="1">
      <c r="A1" s="161" t="s">
        <v>70</v>
      </c>
      <c r="B1" s="162"/>
      <c r="C1" s="162"/>
      <c r="D1" s="162"/>
      <c r="E1" s="162"/>
      <c r="F1" s="163"/>
    </row>
    <row r="2" spans="1:6" s="10" customFormat="1" ht="51.75" customHeight="1" thickTop="1" thickBot="1">
      <c r="A2" s="164" t="s">
        <v>135</v>
      </c>
      <c r="B2" s="165"/>
      <c r="C2" s="165"/>
      <c r="D2" s="165"/>
      <c r="E2" s="165"/>
      <c r="F2" s="166"/>
    </row>
    <row r="3" spans="1:6" ht="13.8" thickTop="1">
      <c r="D3" s="35"/>
      <c r="E3" s="31"/>
      <c r="F3" s="31"/>
    </row>
    <row r="4" spans="1:6">
      <c r="D4" s="35"/>
      <c r="E4" s="31"/>
      <c r="F4" s="31"/>
    </row>
    <row r="5" spans="1:6" s="10" customFormat="1" ht="13.8">
      <c r="A5" s="42" t="s">
        <v>10</v>
      </c>
      <c r="B5" s="43"/>
      <c r="C5" s="44"/>
      <c r="D5" s="44"/>
      <c r="E5" s="45"/>
      <c r="F5" s="45"/>
    </row>
    <row r="6" spans="1:6" s="10" customFormat="1" ht="13.8">
      <c r="A6" s="46"/>
      <c r="B6" s="42" t="str">
        <f>'Bravarski i građevinski radovi'!B6</f>
        <v>1. BRAVARSKI I GRAĐEVINSKI RADOVI</v>
      </c>
      <c r="C6" s="44"/>
      <c r="D6" s="44"/>
      <c r="E6" s="45"/>
      <c r="F6" s="48">
        <f>'Bravarski i građevinski radovi'!F41</f>
        <v>0</v>
      </c>
    </row>
    <row r="7" spans="1:6" s="10" customFormat="1" ht="13.8">
      <c r="A7" s="46"/>
      <c r="B7" s="42" t="str">
        <f>'Elektro materijal i oprema'!B6</f>
        <v>2. ELEKTRO MATERIJAL I OPREMA</v>
      </c>
      <c r="C7" s="44"/>
      <c r="D7" s="44"/>
      <c r="E7" s="45"/>
      <c r="F7" s="48">
        <f>'Elektro materijal i oprema'!F79</f>
        <v>0</v>
      </c>
    </row>
    <row r="8" spans="1:6" s="10" customFormat="1" ht="13.8">
      <c r="A8" s="46"/>
      <c r="B8" s="42" t="str">
        <f>'Elektromontažni radovi'!B6</f>
        <v>3. ELEKTROMONTAŽNI RADOVI</v>
      </c>
      <c r="C8" s="44"/>
      <c r="D8" s="44"/>
      <c r="E8" s="45"/>
      <c r="F8" s="48">
        <f>'Elektromontažni radovi'!F45</f>
        <v>0</v>
      </c>
    </row>
    <row r="9" spans="1:6" s="10" customFormat="1" ht="27.6">
      <c r="A9" s="46"/>
      <c r="B9" s="67" t="str">
        <f>'Mjerenje, ispitivanje, podešava'!B6</f>
        <v>4. MJERENJE, ISPITIVANJE, PODEŠAVANJE I PUŠTANJE U POGON</v>
      </c>
      <c r="C9" s="44"/>
      <c r="D9" s="44"/>
      <c r="E9" s="45"/>
      <c r="F9" s="48">
        <f>'Mjerenje, ispitivanje, podešava'!F20</f>
        <v>0</v>
      </c>
    </row>
    <row r="10" spans="1:6">
      <c r="D10" s="35"/>
      <c r="E10" s="31"/>
      <c r="F10" s="31"/>
    </row>
    <row r="11" spans="1:6" ht="13.8">
      <c r="A11" s="53"/>
      <c r="B11" s="54" t="s">
        <v>13</v>
      </c>
      <c r="C11" s="55"/>
      <c r="D11" s="55"/>
      <c r="E11" s="56"/>
      <c r="F11" s="56">
        <f>SUM(F6:F9)</f>
        <v>0</v>
      </c>
    </row>
    <row r="12" spans="1:6" ht="13.8">
      <c r="A12" s="53"/>
      <c r="B12" s="54"/>
      <c r="C12" s="55"/>
      <c r="D12" s="55"/>
      <c r="E12" s="56"/>
      <c r="F12" s="57"/>
    </row>
    <row r="13" spans="1:6" ht="13.8">
      <c r="A13" s="53"/>
      <c r="B13" s="68" t="s">
        <v>137</v>
      </c>
      <c r="C13" s="69"/>
      <c r="D13" s="69"/>
      <c r="E13" s="70"/>
      <c r="F13" s="71">
        <f>SUM(F11:F12)</f>
        <v>0</v>
      </c>
    </row>
    <row r="14" spans="1:6" ht="13.8">
      <c r="A14" s="53"/>
      <c r="B14" s="54"/>
      <c r="C14" s="55"/>
      <c r="D14" s="55"/>
      <c r="E14" s="56"/>
      <c r="F14" s="57"/>
    </row>
    <row r="15" spans="1:6" ht="13.8">
      <c r="A15" s="53"/>
      <c r="B15" s="54" t="s">
        <v>14</v>
      </c>
      <c r="C15" s="55"/>
      <c r="D15" s="55"/>
      <c r="E15" s="56"/>
      <c r="F15" s="56">
        <f>F13*0.25</f>
        <v>0</v>
      </c>
    </row>
    <row r="16" spans="1:6" ht="13.8">
      <c r="A16" s="53"/>
      <c r="B16" s="54"/>
      <c r="C16" s="55"/>
      <c r="D16" s="55"/>
      <c r="E16" s="56"/>
      <c r="F16" s="57"/>
    </row>
    <row r="17" spans="2:6">
      <c r="B17" s="72" t="s">
        <v>138</v>
      </c>
      <c r="C17" s="73"/>
      <c r="D17" s="74"/>
      <c r="E17" s="75"/>
      <c r="F17" s="76">
        <f>SUM(F13:F16)</f>
        <v>0</v>
      </c>
    </row>
    <row r="18" spans="2:6">
      <c r="B18" s="58"/>
      <c r="D18" s="35"/>
      <c r="E18" s="31"/>
      <c r="F18" s="31"/>
    </row>
    <row r="19" spans="2:6">
      <c r="B19" s="58"/>
      <c r="D19" s="35"/>
      <c r="E19" s="31"/>
      <c r="F19" s="31"/>
    </row>
    <row r="20" spans="2:6">
      <c r="B20" s="159" t="s">
        <v>139</v>
      </c>
      <c r="E20" s="169" t="s">
        <v>140</v>
      </c>
      <c r="F20" s="169"/>
    </row>
    <row r="21" spans="2:6">
      <c r="C21" s="160" t="s">
        <v>141</v>
      </c>
      <c r="E21" s="31"/>
      <c r="F21" s="31"/>
    </row>
    <row r="22" spans="2:6">
      <c r="E22" s="169" t="s">
        <v>142</v>
      </c>
      <c r="F22" s="169"/>
    </row>
    <row r="23" spans="2:6">
      <c r="D23" s="35"/>
      <c r="E23" s="31"/>
      <c r="F23" s="31"/>
    </row>
    <row r="24" spans="2:6">
      <c r="D24" s="35"/>
      <c r="E24" s="31"/>
      <c r="F24" s="31"/>
    </row>
    <row r="25" spans="2:6">
      <c r="C25" s="47"/>
      <c r="D25" s="35"/>
      <c r="E25" s="31"/>
      <c r="F25" s="31"/>
    </row>
    <row r="26" spans="2:6">
      <c r="D26" s="35"/>
      <c r="E26" s="31"/>
      <c r="F26" s="31"/>
    </row>
    <row r="27" spans="2:6">
      <c r="D27" s="35"/>
      <c r="E27" s="31"/>
      <c r="F27" s="31"/>
    </row>
    <row r="28" spans="2:6">
      <c r="E28" s="31"/>
      <c r="F28" s="31"/>
    </row>
    <row r="29" spans="2:6">
      <c r="E29" s="31"/>
      <c r="F29" s="31"/>
    </row>
    <row r="30" spans="2:6">
      <c r="E30" s="31"/>
      <c r="F30" s="31"/>
    </row>
    <row r="31" spans="2:6">
      <c r="E31" s="31"/>
      <c r="F31" s="31"/>
    </row>
    <row r="32" spans="2:6">
      <c r="E32" s="31"/>
      <c r="F32" s="31"/>
    </row>
    <row r="33" spans="5:6">
      <c r="E33" s="31"/>
      <c r="F33" s="31"/>
    </row>
    <row r="34" spans="5:6">
      <c r="E34" s="31"/>
      <c r="F34" s="31"/>
    </row>
    <row r="35" spans="5:6">
      <c r="E35" s="31"/>
      <c r="F35" s="31"/>
    </row>
    <row r="36" spans="5:6">
      <c r="E36" s="31"/>
      <c r="F36" s="31"/>
    </row>
    <row r="37" spans="5:6">
      <c r="E37" s="31"/>
      <c r="F37" s="31"/>
    </row>
    <row r="38" spans="5:6">
      <c r="E38" s="31"/>
      <c r="F38" s="31"/>
    </row>
    <row r="39" spans="5:6">
      <c r="E39" s="31"/>
      <c r="F39" s="31"/>
    </row>
    <row r="40" spans="5:6">
      <c r="E40" s="31"/>
      <c r="F40" s="31"/>
    </row>
    <row r="41" spans="5:6">
      <c r="E41" s="31"/>
      <c r="F41" s="31"/>
    </row>
    <row r="42" spans="5:6">
      <c r="E42" s="31"/>
      <c r="F42" s="31"/>
    </row>
    <row r="43" spans="5:6">
      <c r="E43" s="31"/>
      <c r="F43" s="31"/>
    </row>
    <row r="44" spans="5:6">
      <c r="E44" s="31"/>
      <c r="F44" s="31"/>
    </row>
    <row r="45" spans="5:6">
      <c r="E45" s="31"/>
      <c r="F45" s="31"/>
    </row>
    <row r="46" spans="5:6">
      <c r="E46" s="31"/>
      <c r="F46" s="31"/>
    </row>
    <row r="47" spans="5:6">
      <c r="E47" s="31"/>
      <c r="F47" s="31"/>
    </row>
    <row r="48" spans="5:6">
      <c r="E48" s="31"/>
      <c r="F48" s="31"/>
    </row>
    <row r="49" spans="5:6">
      <c r="E49" s="31"/>
      <c r="F49" s="31"/>
    </row>
    <row r="50" spans="5:6">
      <c r="E50" s="31"/>
      <c r="F50" s="31"/>
    </row>
    <row r="51" spans="5:6">
      <c r="E51" s="31"/>
      <c r="F51" s="31"/>
    </row>
    <row r="52" spans="5:6">
      <c r="E52" s="31"/>
      <c r="F52" s="31"/>
    </row>
    <row r="53" spans="5:6">
      <c r="E53" s="31"/>
      <c r="F53" s="31"/>
    </row>
    <row r="54" spans="5:6">
      <c r="E54" s="31"/>
      <c r="F54" s="31"/>
    </row>
    <row r="55" spans="5:6">
      <c r="E55" s="31"/>
      <c r="F55" s="31"/>
    </row>
    <row r="56" spans="5:6">
      <c r="E56" s="31"/>
      <c r="F56" s="31"/>
    </row>
    <row r="57" spans="5:6">
      <c r="E57" s="31"/>
      <c r="F57" s="31"/>
    </row>
    <row r="58" spans="5:6">
      <c r="E58" s="31"/>
      <c r="F58" s="31"/>
    </row>
    <row r="59" spans="5:6">
      <c r="E59" s="31"/>
      <c r="F59" s="31"/>
    </row>
    <row r="60" spans="5:6">
      <c r="E60" s="31"/>
      <c r="F60" s="31"/>
    </row>
    <row r="61" spans="5:6">
      <c r="E61" s="31"/>
      <c r="F61" s="31"/>
    </row>
    <row r="62" spans="5:6">
      <c r="E62" s="31"/>
      <c r="F62" s="31"/>
    </row>
    <row r="63" spans="5:6">
      <c r="E63" s="31"/>
      <c r="F63" s="31"/>
    </row>
    <row r="64" spans="5:6">
      <c r="E64" s="31"/>
      <c r="F64" s="31"/>
    </row>
    <row r="65" spans="5:6">
      <c r="E65" s="31"/>
      <c r="F65" s="31"/>
    </row>
    <row r="66" spans="5:6">
      <c r="E66" s="31"/>
      <c r="F66" s="31"/>
    </row>
    <row r="67" spans="5:6">
      <c r="E67" s="31"/>
      <c r="F67" s="31"/>
    </row>
    <row r="68" spans="5:6">
      <c r="E68" s="31"/>
      <c r="F68" s="31"/>
    </row>
    <row r="69" spans="5:6">
      <c r="E69" s="31"/>
      <c r="F69" s="31"/>
    </row>
    <row r="70" spans="5:6">
      <c r="E70" s="31"/>
      <c r="F70" s="31"/>
    </row>
    <row r="71" spans="5:6">
      <c r="E71" s="31"/>
      <c r="F71" s="31"/>
    </row>
    <row r="72" spans="5:6">
      <c r="E72" s="31"/>
      <c r="F72" s="31"/>
    </row>
    <row r="73" spans="5:6">
      <c r="E73" s="31"/>
      <c r="F73" s="31"/>
    </row>
    <row r="74" spans="5:6">
      <c r="E74" s="31"/>
      <c r="F74" s="31"/>
    </row>
    <row r="75" spans="5:6">
      <c r="E75" s="31"/>
      <c r="F75" s="31"/>
    </row>
    <row r="76" spans="5:6">
      <c r="E76" s="31"/>
      <c r="F76" s="31"/>
    </row>
    <row r="77" spans="5:6">
      <c r="E77" s="31"/>
      <c r="F77" s="31"/>
    </row>
    <row r="78" spans="5:6">
      <c r="E78" s="31"/>
      <c r="F78" s="31"/>
    </row>
    <row r="79" spans="5:6">
      <c r="E79" s="31"/>
      <c r="F79" s="31"/>
    </row>
    <row r="80" spans="5:6">
      <c r="E80" s="31"/>
      <c r="F80" s="31"/>
    </row>
    <row r="81" spans="5:6">
      <c r="E81" s="31"/>
      <c r="F81" s="31"/>
    </row>
    <row r="82" spans="5:6">
      <c r="E82" s="31"/>
      <c r="F82" s="31"/>
    </row>
    <row r="83" spans="5:6">
      <c r="E83" s="31"/>
      <c r="F83" s="31"/>
    </row>
    <row r="84" spans="5:6">
      <c r="E84" s="31"/>
      <c r="F84" s="31"/>
    </row>
    <row r="85" spans="5:6">
      <c r="E85" s="31"/>
      <c r="F85" s="31"/>
    </row>
    <row r="86" spans="5:6">
      <c r="E86" s="31"/>
      <c r="F86" s="31"/>
    </row>
    <row r="87" spans="5:6">
      <c r="E87" s="31"/>
      <c r="F87" s="31"/>
    </row>
    <row r="88" spans="5:6">
      <c r="E88" s="31"/>
      <c r="F88" s="31"/>
    </row>
    <row r="89" spans="5:6">
      <c r="E89" s="31"/>
      <c r="F89" s="31"/>
    </row>
    <row r="90" spans="5:6">
      <c r="E90" s="31"/>
      <c r="F90" s="31"/>
    </row>
    <row r="91" spans="5:6">
      <c r="E91" s="31"/>
      <c r="F91" s="31"/>
    </row>
    <row r="92" spans="5:6">
      <c r="E92" s="31"/>
      <c r="F92" s="31"/>
    </row>
    <row r="93" spans="5:6">
      <c r="E93" s="31"/>
      <c r="F93" s="31"/>
    </row>
    <row r="94" spans="5:6">
      <c r="E94" s="31"/>
      <c r="F94" s="31"/>
    </row>
    <row r="95" spans="5:6">
      <c r="E95" s="31"/>
      <c r="F95" s="31"/>
    </row>
    <row r="96" spans="5:6">
      <c r="E96" s="31"/>
      <c r="F96" s="31"/>
    </row>
    <row r="97" spans="5:6">
      <c r="E97" s="31"/>
      <c r="F97" s="31"/>
    </row>
    <row r="98" spans="5:6">
      <c r="E98" s="31"/>
      <c r="F98" s="31"/>
    </row>
    <row r="99" spans="5:6">
      <c r="E99" s="31"/>
      <c r="F99" s="31"/>
    </row>
    <row r="100" spans="5:6">
      <c r="E100" s="31"/>
      <c r="F100" s="31"/>
    </row>
    <row r="101" spans="5:6">
      <c r="E101" s="31"/>
      <c r="F101" s="31"/>
    </row>
    <row r="102" spans="5:6">
      <c r="E102" s="31"/>
      <c r="F102" s="31"/>
    </row>
    <row r="103" spans="5:6">
      <c r="E103" s="31"/>
      <c r="F103" s="31"/>
    </row>
    <row r="104" spans="5:6">
      <c r="E104" s="31"/>
      <c r="F104" s="31"/>
    </row>
    <row r="105" spans="5:6">
      <c r="E105" s="31"/>
      <c r="F105" s="31"/>
    </row>
    <row r="106" spans="5:6">
      <c r="E106" s="31"/>
      <c r="F106" s="31"/>
    </row>
    <row r="107" spans="5:6">
      <c r="E107" s="31"/>
      <c r="F107" s="31"/>
    </row>
    <row r="108" spans="5:6">
      <c r="E108" s="31"/>
      <c r="F108" s="31"/>
    </row>
    <row r="109" spans="5:6">
      <c r="E109" s="31"/>
      <c r="F109" s="31"/>
    </row>
    <row r="110" spans="5:6">
      <c r="E110" s="31"/>
      <c r="F110" s="31"/>
    </row>
    <row r="111" spans="5:6">
      <c r="E111" s="31"/>
      <c r="F111" s="31"/>
    </row>
    <row r="112" spans="5:6">
      <c r="E112" s="31"/>
      <c r="F112" s="31"/>
    </row>
    <row r="113" spans="5:6">
      <c r="E113" s="31"/>
      <c r="F113" s="31"/>
    </row>
    <row r="114" spans="5:6">
      <c r="E114" s="31"/>
      <c r="F114" s="31"/>
    </row>
    <row r="115" spans="5:6">
      <c r="E115" s="31"/>
      <c r="F115" s="31"/>
    </row>
    <row r="116" spans="5:6">
      <c r="E116" s="31"/>
      <c r="F116" s="31"/>
    </row>
    <row r="117" spans="5:6">
      <c r="E117" s="31"/>
      <c r="F117" s="31"/>
    </row>
    <row r="118" spans="5:6">
      <c r="E118" s="31"/>
      <c r="F118" s="31"/>
    </row>
    <row r="119" spans="5:6">
      <c r="E119" s="31"/>
      <c r="F119" s="31"/>
    </row>
    <row r="120" spans="5:6">
      <c r="E120" s="31"/>
      <c r="F120" s="31"/>
    </row>
    <row r="121" spans="5:6">
      <c r="E121" s="31"/>
      <c r="F121" s="31"/>
    </row>
    <row r="122" spans="5:6">
      <c r="E122" s="31"/>
      <c r="F122" s="31"/>
    </row>
    <row r="123" spans="5:6">
      <c r="E123" s="31"/>
      <c r="F123" s="31"/>
    </row>
    <row r="124" spans="5:6">
      <c r="E124" s="31"/>
      <c r="F124" s="31"/>
    </row>
    <row r="125" spans="5:6">
      <c r="E125" s="31"/>
      <c r="F125" s="31"/>
    </row>
    <row r="126" spans="5:6">
      <c r="E126" s="31"/>
      <c r="F126" s="31"/>
    </row>
    <row r="127" spans="5:6">
      <c r="E127" s="31"/>
      <c r="F127" s="31"/>
    </row>
    <row r="128" spans="5:6">
      <c r="E128" s="31"/>
      <c r="F128" s="31"/>
    </row>
    <row r="129" spans="5:6">
      <c r="E129" s="31"/>
      <c r="F129" s="31"/>
    </row>
    <row r="130" spans="5:6">
      <c r="E130" s="31"/>
      <c r="F130" s="31"/>
    </row>
    <row r="131" spans="5:6">
      <c r="E131" s="31"/>
      <c r="F131" s="31"/>
    </row>
    <row r="132" spans="5:6">
      <c r="E132" s="31"/>
      <c r="F132" s="31"/>
    </row>
    <row r="133" spans="5:6">
      <c r="E133" s="31"/>
      <c r="F133" s="31"/>
    </row>
    <row r="134" spans="5:6">
      <c r="E134" s="31"/>
      <c r="F134" s="31"/>
    </row>
    <row r="135" spans="5:6">
      <c r="E135" s="31"/>
      <c r="F135" s="31"/>
    </row>
    <row r="136" spans="5:6">
      <c r="E136" s="31"/>
      <c r="F136" s="31"/>
    </row>
    <row r="137" spans="5:6">
      <c r="E137" s="31"/>
      <c r="F137" s="31"/>
    </row>
    <row r="138" spans="5:6">
      <c r="E138" s="31"/>
      <c r="F138" s="31"/>
    </row>
    <row r="139" spans="5:6">
      <c r="E139" s="31"/>
      <c r="F139" s="31"/>
    </row>
    <row r="140" spans="5:6">
      <c r="E140" s="31"/>
      <c r="F140" s="31"/>
    </row>
    <row r="141" spans="5:6">
      <c r="E141" s="31"/>
      <c r="F141" s="31"/>
    </row>
    <row r="142" spans="5:6">
      <c r="E142" s="31"/>
      <c r="F142" s="31"/>
    </row>
    <row r="143" spans="5:6">
      <c r="E143" s="31"/>
      <c r="F143" s="31"/>
    </row>
    <row r="144" spans="5:6">
      <c r="E144" s="31"/>
      <c r="F144" s="31"/>
    </row>
    <row r="145" spans="5:6">
      <c r="E145" s="31"/>
      <c r="F145" s="31"/>
    </row>
    <row r="146" spans="5:6">
      <c r="E146" s="31"/>
      <c r="F146" s="31"/>
    </row>
    <row r="147" spans="5:6">
      <c r="E147" s="31"/>
      <c r="F147" s="31"/>
    </row>
    <row r="148" spans="5:6">
      <c r="E148" s="31"/>
      <c r="F148" s="31"/>
    </row>
    <row r="149" spans="5:6">
      <c r="E149" s="31"/>
      <c r="F149" s="31"/>
    </row>
    <row r="150" spans="5:6">
      <c r="E150" s="31"/>
      <c r="F150" s="31"/>
    </row>
    <row r="151" spans="5:6">
      <c r="E151" s="31"/>
      <c r="F151" s="31"/>
    </row>
    <row r="152" spans="5:6">
      <c r="E152" s="31"/>
      <c r="F152" s="31"/>
    </row>
    <row r="153" spans="5:6">
      <c r="E153" s="31"/>
      <c r="F153" s="31"/>
    </row>
    <row r="154" spans="5:6">
      <c r="E154" s="31"/>
      <c r="F154" s="31"/>
    </row>
    <row r="155" spans="5:6">
      <c r="E155" s="31"/>
      <c r="F155" s="31"/>
    </row>
    <row r="156" spans="5:6">
      <c r="E156" s="31"/>
      <c r="F156" s="31"/>
    </row>
    <row r="157" spans="5:6">
      <c r="E157" s="31"/>
      <c r="F157" s="31"/>
    </row>
    <row r="158" spans="5:6">
      <c r="E158" s="31"/>
      <c r="F158" s="31"/>
    </row>
    <row r="159" spans="5:6">
      <c r="E159" s="31"/>
      <c r="F159" s="31"/>
    </row>
    <row r="160" spans="5:6">
      <c r="E160" s="31"/>
      <c r="F160" s="31"/>
    </row>
    <row r="161" spans="5:6">
      <c r="E161" s="31"/>
      <c r="F161" s="31"/>
    </row>
    <row r="162" spans="5:6">
      <c r="E162" s="31"/>
      <c r="F162" s="31"/>
    </row>
    <row r="163" spans="5:6">
      <c r="E163" s="31"/>
      <c r="F163" s="31"/>
    </row>
    <row r="164" spans="5:6">
      <c r="E164" s="31"/>
      <c r="F164" s="31"/>
    </row>
    <row r="165" spans="5:6">
      <c r="E165" s="31"/>
      <c r="F165" s="31"/>
    </row>
    <row r="166" spans="5:6">
      <c r="E166" s="31"/>
      <c r="F166" s="31"/>
    </row>
    <row r="167" spans="5:6">
      <c r="E167" s="31"/>
      <c r="F167" s="31"/>
    </row>
    <row r="168" spans="5:6">
      <c r="E168" s="31"/>
      <c r="F168" s="31"/>
    </row>
    <row r="169" spans="5:6">
      <c r="E169" s="31"/>
      <c r="F169" s="31"/>
    </row>
    <row r="170" spans="5:6">
      <c r="E170" s="31"/>
      <c r="F170" s="31"/>
    </row>
    <row r="171" spans="5:6">
      <c r="E171" s="31"/>
      <c r="F171" s="31"/>
    </row>
    <row r="172" spans="5:6">
      <c r="E172" s="31"/>
      <c r="F172" s="31"/>
    </row>
    <row r="173" spans="5:6">
      <c r="E173" s="31"/>
      <c r="F173" s="31"/>
    </row>
    <row r="174" spans="5:6">
      <c r="E174" s="31"/>
      <c r="F174" s="31"/>
    </row>
    <row r="175" spans="5:6">
      <c r="E175" s="31"/>
      <c r="F175" s="31"/>
    </row>
    <row r="176" spans="5:6">
      <c r="E176" s="31"/>
      <c r="F176" s="31"/>
    </row>
    <row r="177" spans="5:6">
      <c r="E177" s="31"/>
      <c r="F177" s="31"/>
    </row>
    <row r="178" spans="5:6">
      <c r="E178" s="31"/>
      <c r="F178" s="31"/>
    </row>
    <row r="179" spans="5:6">
      <c r="E179" s="31"/>
      <c r="F179" s="31"/>
    </row>
    <row r="180" spans="5:6">
      <c r="E180" s="31"/>
      <c r="F180" s="31"/>
    </row>
    <row r="181" spans="5:6">
      <c r="E181" s="31"/>
      <c r="F181" s="31"/>
    </row>
    <row r="182" spans="5:6">
      <c r="E182" s="31"/>
      <c r="F182" s="31"/>
    </row>
    <row r="183" spans="5:6">
      <c r="E183" s="31"/>
      <c r="F183" s="31"/>
    </row>
    <row r="184" spans="5:6">
      <c r="E184" s="31"/>
      <c r="F184" s="31"/>
    </row>
    <row r="185" spans="5:6">
      <c r="E185" s="31"/>
      <c r="F185" s="31"/>
    </row>
    <row r="186" spans="5:6">
      <c r="E186" s="31"/>
      <c r="F186" s="31"/>
    </row>
    <row r="187" spans="5:6">
      <c r="E187" s="31"/>
      <c r="F187" s="31"/>
    </row>
    <row r="188" spans="5:6">
      <c r="E188" s="31"/>
      <c r="F188" s="31"/>
    </row>
    <row r="189" spans="5:6">
      <c r="E189" s="31"/>
      <c r="F189" s="31"/>
    </row>
    <row r="190" spans="5:6">
      <c r="E190" s="31"/>
      <c r="F190" s="31"/>
    </row>
    <row r="191" spans="5:6">
      <c r="E191" s="31"/>
      <c r="F191" s="31"/>
    </row>
    <row r="192" spans="5:6">
      <c r="E192" s="31"/>
      <c r="F192" s="31"/>
    </row>
    <row r="193" spans="5:6">
      <c r="E193" s="31"/>
      <c r="F193" s="31"/>
    </row>
    <row r="194" spans="5:6">
      <c r="E194" s="31"/>
      <c r="F194" s="31"/>
    </row>
    <row r="195" spans="5:6">
      <c r="E195" s="31"/>
      <c r="F195" s="31"/>
    </row>
    <row r="196" spans="5:6">
      <c r="E196" s="31"/>
      <c r="F196" s="31"/>
    </row>
    <row r="197" spans="5:6">
      <c r="E197" s="31"/>
      <c r="F197" s="31"/>
    </row>
    <row r="198" spans="5:6">
      <c r="E198" s="31"/>
      <c r="F198" s="31"/>
    </row>
    <row r="199" spans="5:6">
      <c r="E199" s="31"/>
      <c r="F199" s="31"/>
    </row>
    <row r="200" spans="5:6">
      <c r="E200" s="31"/>
      <c r="F200" s="31"/>
    </row>
    <row r="201" spans="5:6">
      <c r="E201" s="31"/>
      <c r="F201" s="31"/>
    </row>
    <row r="202" spans="5:6">
      <c r="E202" s="31"/>
      <c r="F202" s="31"/>
    </row>
    <row r="203" spans="5:6">
      <c r="E203" s="31"/>
      <c r="F203" s="31"/>
    </row>
    <row r="204" spans="5:6">
      <c r="E204" s="31"/>
      <c r="F204" s="31"/>
    </row>
    <row r="205" spans="5:6">
      <c r="E205" s="31"/>
      <c r="F205" s="31"/>
    </row>
    <row r="206" spans="5:6">
      <c r="E206" s="31"/>
      <c r="F206" s="31"/>
    </row>
    <row r="207" spans="5:6">
      <c r="E207" s="31"/>
      <c r="F207" s="31"/>
    </row>
    <row r="208" spans="5:6">
      <c r="E208" s="31"/>
      <c r="F208" s="31"/>
    </row>
    <row r="209" spans="5:6">
      <c r="E209" s="31"/>
      <c r="F209" s="31"/>
    </row>
    <row r="210" spans="5:6">
      <c r="E210" s="31"/>
      <c r="F210" s="31"/>
    </row>
    <row r="211" spans="5:6">
      <c r="E211" s="31"/>
      <c r="F211" s="31"/>
    </row>
    <row r="212" spans="5:6">
      <c r="E212" s="31"/>
      <c r="F212" s="31"/>
    </row>
    <row r="213" spans="5:6">
      <c r="E213" s="31"/>
      <c r="F213" s="31"/>
    </row>
    <row r="214" spans="5:6">
      <c r="E214" s="31"/>
      <c r="F214" s="31"/>
    </row>
    <row r="215" spans="5:6">
      <c r="E215" s="31"/>
      <c r="F215" s="31"/>
    </row>
    <row r="216" spans="5:6">
      <c r="E216" s="31"/>
      <c r="F216" s="31"/>
    </row>
    <row r="217" spans="5:6">
      <c r="E217" s="31"/>
      <c r="F217" s="31"/>
    </row>
    <row r="218" spans="5:6">
      <c r="E218" s="31"/>
      <c r="F218" s="31"/>
    </row>
    <row r="219" spans="5:6">
      <c r="E219" s="31"/>
      <c r="F219" s="31"/>
    </row>
    <row r="220" spans="5:6">
      <c r="E220" s="31"/>
      <c r="F220" s="31"/>
    </row>
    <row r="221" spans="5:6">
      <c r="E221" s="31"/>
      <c r="F221" s="31"/>
    </row>
    <row r="222" spans="5:6">
      <c r="E222" s="31"/>
      <c r="F222" s="31"/>
    </row>
    <row r="223" spans="5:6">
      <c r="E223" s="31"/>
      <c r="F223" s="31"/>
    </row>
    <row r="224" spans="5:6">
      <c r="E224" s="31"/>
      <c r="F224" s="31"/>
    </row>
    <row r="225" spans="5:6">
      <c r="E225" s="31"/>
      <c r="F225" s="31"/>
    </row>
    <row r="226" spans="5:6">
      <c r="E226" s="31"/>
      <c r="F226" s="31"/>
    </row>
    <row r="227" spans="5:6">
      <c r="E227" s="31"/>
      <c r="F227" s="31"/>
    </row>
    <row r="228" spans="5:6">
      <c r="E228" s="31"/>
      <c r="F228" s="31"/>
    </row>
    <row r="229" spans="5:6">
      <c r="E229" s="31"/>
      <c r="F229" s="31"/>
    </row>
    <row r="230" spans="5:6">
      <c r="E230" s="31"/>
      <c r="F230" s="31"/>
    </row>
    <row r="231" spans="5:6">
      <c r="E231" s="31"/>
      <c r="F231" s="31"/>
    </row>
    <row r="232" spans="5:6">
      <c r="E232" s="31"/>
      <c r="F232" s="31"/>
    </row>
    <row r="233" spans="5:6">
      <c r="E233" s="31"/>
      <c r="F233" s="31"/>
    </row>
    <row r="234" spans="5:6">
      <c r="E234" s="31"/>
      <c r="F234" s="31"/>
    </row>
    <row r="235" spans="5:6">
      <c r="E235" s="31"/>
      <c r="F235" s="31"/>
    </row>
    <row r="236" spans="5:6">
      <c r="E236" s="31"/>
      <c r="F236" s="31"/>
    </row>
    <row r="237" spans="5:6">
      <c r="E237" s="31"/>
      <c r="F237" s="31"/>
    </row>
    <row r="238" spans="5:6">
      <c r="E238" s="31"/>
      <c r="F238" s="31"/>
    </row>
    <row r="239" spans="5:6">
      <c r="E239" s="31"/>
      <c r="F239" s="31"/>
    </row>
    <row r="240" spans="5:6">
      <c r="E240" s="31"/>
      <c r="F240" s="31"/>
    </row>
    <row r="241" spans="5:6">
      <c r="E241" s="31"/>
      <c r="F241" s="31"/>
    </row>
    <row r="242" spans="5:6">
      <c r="E242" s="31"/>
      <c r="F242" s="31"/>
    </row>
    <row r="243" spans="5:6">
      <c r="E243" s="31"/>
      <c r="F243" s="31"/>
    </row>
    <row r="244" spans="5:6">
      <c r="E244" s="31"/>
      <c r="F244" s="31"/>
    </row>
    <row r="245" spans="5:6">
      <c r="E245" s="31"/>
      <c r="F245" s="31"/>
    </row>
    <row r="246" spans="5:6">
      <c r="E246" s="31"/>
      <c r="F246" s="31"/>
    </row>
    <row r="247" spans="5:6">
      <c r="E247" s="31"/>
      <c r="F247" s="31"/>
    </row>
    <row r="248" spans="5:6">
      <c r="E248" s="31"/>
      <c r="F248" s="31"/>
    </row>
    <row r="249" spans="5:6">
      <c r="E249" s="31"/>
      <c r="F249" s="31"/>
    </row>
    <row r="250" spans="5:6">
      <c r="E250" s="31"/>
      <c r="F250" s="31"/>
    </row>
    <row r="251" spans="5:6">
      <c r="E251" s="31"/>
      <c r="F251" s="31"/>
    </row>
    <row r="252" spans="5:6">
      <c r="E252" s="31"/>
      <c r="F252" s="31"/>
    </row>
    <row r="253" spans="5:6">
      <c r="E253" s="31"/>
      <c r="F253" s="31"/>
    </row>
    <row r="254" spans="5:6">
      <c r="E254" s="31"/>
      <c r="F254" s="31"/>
    </row>
    <row r="255" spans="5:6">
      <c r="E255" s="31"/>
      <c r="F255" s="31"/>
    </row>
    <row r="256" spans="5:6">
      <c r="E256" s="31"/>
      <c r="F256" s="31"/>
    </row>
    <row r="257" spans="5:6">
      <c r="E257" s="31"/>
      <c r="F257" s="31"/>
    </row>
    <row r="258" spans="5:6">
      <c r="E258" s="31"/>
      <c r="F258" s="31"/>
    </row>
    <row r="259" spans="5:6">
      <c r="E259" s="31"/>
      <c r="F259" s="31"/>
    </row>
    <row r="260" spans="5:6">
      <c r="E260" s="31"/>
      <c r="F260" s="31"/>
    </row>
    <row r="261" spans="5:6">
      <c r="E261" s="31"/>
      <c r="F261" s="31"/>
    </row>
    <row r="262" spans="5:6">
      <c r="E262" s="31"/>
      <c r="F262" s="31"/>
    </row>
    <row r="263" spans="5:6">
      <c r="E263" s="31"/>
      <c r="F263" s="31"/>
    </row>
    <row r="264" spans="5:6">
      <c r="E264" s="31"/>
      <c r="F264" s="31"/>
    </row>
    <row r="265" spans="5:6">
      <c r="E265" s="31"/>
      <c r="F265" s="31"/>
    </row>
    <row r="266" spans="5:6">
      <c r="E266" s="31"/>
      <c r="F266" s="31"/>
    </row>
    <row r="267" spans="5:6">
      <c r="E267" s="31"/>
      <c r="F267" s="31"/>
    </row>
    <row r="268" spans="5:6">
      <c r="E268" s="31"/>
      <c r="F268" s="31"/>
    </row>
    <row r="269" spans="5:6">
      <c r="E269" s="31"/>
      <c r="F269" s="31"/>
    </row>
    <row r="270" spans="5:6">
      <c r="E270" s="31"/>
      <c r="F270" s="31"/>
    </row>
    <row r="271" spans="5:6">
      <c r="E271" s="31"/>
      <c r="F271" s="31"/>
    </row>
    <row r="272" spans="5:6">
      <c r="E272" s="31"/>
      <c r="F272" s="31"/>
    </row>
    <row r="273" spans="5:6">
      <c r="E273" s="31"/>
      <c r="F273" s="31"/>
    </row>
    <row r="274" spans="5:6">
      <c r="E274" s="31"/>
      <c r="F274" s="31"/>
    </row>
    <row r="275" spans="5:6">
      <c r="E275" s="31"/>
      <c r="F275" s="31"/>
    </row>
    <row r="276" spans="5:6">
      <c r="E276" s="31"/>
      <c r="F276" s="31"/>
    </row>
    <row r="277" spans="5:6">
      <c r="E277" s="31"/>
      <c r="F277" s="31"/>
    </row>
    <row r="278" spans="5:6">
      <c r="E278" s="31"/>
      <c r="F278" s="31"/>
    </row>
    <row r="279" spans="5:6">
      <c r="E279" s="31"/>
      <c r="F279" s="31"/>
    </row>
    <row r="280" spans="5:6">
      <c r="E280" s="31"/>
      <c r="F280" s="31"/>
    </row>
    <row r="281" spans="5:6">
      <c r="E281" s="31"/>
      <c r="F281" s="31"/>
    </row>
    <row r="282" spans="5:6">
      <c r="E282" s="31"/>
      <c r="F282" s="31"/>
    </row>
    <row r="283" spans="5:6">
      <c r="E283" s="31"/>
      <c r="F283" s="31"/>
    </row>
    <row r="284" spans="5:6">
      <c r="E284" s="31"/>
      <c r="F284" s="31"/>
    </row>
    <row r="285" spans="5:6">
      <c r="E285" s="31"/>
      <c r="F285" s="31"/>
    </row>
    <row r="286" spans="5:6">
      <c r="E286" s="31"/>
      <c r="F286" s="31"/>
    </row>
    <row r="287" spans="5:6">
      <c r="E287" s="31"/>
      <c r="F287" s="31"/>
    </row>
    <row r="288" spans="5:6">
      <c r="E288" s="31"/>
      <c r="F288" s="31"/>
    </row>
    <row r="289" spans="5:6">
      <c r="E289" s="31"/>
      <c r="F289" s="31"/>
    </row>
    <row r="290" spans="5:6">
      <c r="E290" s="31"/>
      <c r="F290" s="31"/>
    </row>
    <row r="291" spans="5:6">
      <c r="E291" s="31"/>
      <c r="F291" s="31"/>
    </row>
    <row r="292" spans="5:6">
      <c r="E292" s="31"/>
      <c r="F292" s="31"/>
    </row>
    <row r="293" spans="5:6">
      <c r="E293" s="31"/>
      <c r="F293" s="31"/>
    </row>
    <row r="294" spans="5:6">
      <c r="E294" s="31"/>
      <c r="F294" s="31"/>
    </row>
    <row r="295" spans="5:6">
      <c r="E295" s="31"/>
      <c r="F295" s="31"/>
    </row>
    <row r="296" spans="5:6">
      <c r="E296" s="31"/>
      <c r="F296" s="31"/>
    </row>
    <row r="297" spans="5:6">
      <c r="E297" s="31"/>
      <c r="F297" s="31"/>
    </row>
    <row r="298" spans="5:6">
      <c r="E298" s="31"/>
      <c r="F298" s="31"/>
    </row>
    <row r="299" spans="5:6">
      <c r="E299" s="31"/>
      <c r="F299" s="31"/>
    </row>
    <row r="300" spans="5:6">
      <c r="E300" s="31"/>
      <c r="F300" s="31"/>
    </row>
    <row r="301" spans="5:6">
      <c r="E301" s="31"/>
      <c r="F301" s="31"/>
    </row>
    <row r="302" spans="5:6">
      <c r="E302" s="31"/>
      <c r="F302" s="31"/>
    </row>
    <row r="303" spans="5:6">
      <c r="E303" s="31"/>
      <c r="F303" s="31"/>
    </row>
    <row r="304" spans="5:6">
      <c r="E304" s="31"/>
      <c r="F304" s="31"/>
    </row>
    <row r="305" spans="5:6">
      <c r="E305" s="31"/>
      <c r="F305" s="31"/>
    </row>
    <row r="306" spans="5:6">
      <c r="E306" s="31"/>
      <c r="F306" s="31"/>
    </row>
    <row r="307" spans="5:6">
      <c r="E307" s="31"/>
      <c r="F307" s="31"/>
    </row>
    <row r="308" spans="5:6">
      <c r="E308" s="31"/>
      <c r="F308" s="31"/>
    </row>
    <row r="309" spans="5:6">
      <c r="E309" s="31"/>
      <c r="F309" s="31"/>
    </row>
    <row r="310" spans="5:6">
      <c r="E310" s="31"/>
      <c r="F310" s="31"/>
    </row>
    <row r="311" spans="5:6">
      <c r="E311" s="31"/>
      <c r="F311" s="31"/>
    </row>
    <row r="312" spans="5:6">
      <c r="E312" s="31"/>
      <c r="F312" s="31"/>
    </row>
    <row r="313" spans="5:6">
      <c r="E313" s="31"/>
      <c r="F313" s="31"/>
    </row>
    <row r="314" spans="5:6">
      <c r="E314" s="31"/>
      <c r="F314" s="31"/>
    </row>
    <row r="315" spans="5:6">
      <c r="E315" s="31"/>
      <c r="F315" s="31"/>
    </row>
    <row r="316" spans="5:6">
      <c r="E316" s="31"/>
      <c r="F316" s="31"/>
    </row>
    <row r="317" spans="5:6">
      <c r="E317" s="31"/>
      <c r="F317" s="31"/>
    </row>
    <row r="318" spans="5:6">
      <c r="E318" s="31"/>
      <c r="F318" s="31"/>
    </row>
    <row r="319" spans="5:6">
      <c r="E319" s="31"/>
      <c r="F319" s="31"/>
    </row>
    <row r="320" spans="5:6">
      <c r="E320" s="31"/>
      <c r="F320" s="31"/>
    </row>
    <row r="321" spans="5:6">
      <c r="E321" s="31"/>
      <c r="F321" s="31"/>
    </row>
    <row r="322" spans="5:6">
      <c r="E322" s="31"/>
      <c r="F322" s="31"/>
    </row>
    <row r="323" spans="5:6">
      <c r="E323" s="31"/>
      <c r="F323" s="31"/>
    </row>
    <row r="324" spans="5:6">
      <c r="E324" s="31"/>
      <c r="F324" s="31"/>
    </row>
    <row r="325" spans="5:6">
      <c r="E325" s="31"/>
      <c r="F325" s="31"/>
    </row>
    <row r="326" spans="5:6">
      <c r="E326" s="31"/>
      <c r="F326" s="31"/>
    </row>
    <row r="327" spans="5:6">
      <c r="E327" s="31"/>
      <c r="F327" s="31"/>
    </row>
    <row r="328" spans="5:6">
      <c r="E328" s="31"/>
      <c r="F328" s="31"/>
    </row>
    <row r="329" spans="5:6">
      <c r="E329" s="31"/>
      <c r="F329" s="31"/>
    </row>
    <row r="330" spans="5:6">
      <c r="E330" s="31"/>
      <c r="F330" s="31"/>
    </row>
    <row r="331" spans="5:6">
      <c r="E331" s="31"/>
      <c r="F331" s="31"/>
    </row>
    <row r="332" spans="5:6">
      <c r="E332" s="31"/>
      <c r="F332" s="31"/>
    </row>
    <row r="333" spans="5:6">
      <c r="E333" s="31"/>
      <c r="F333" s="31"/>
    </row>
    <row r="334" spans="5:6">
      <c r="E334" s="31"/>
      <c r="F334" s="31"/>
    </row>
    <row r="335" spans="5:6">
      <c r="E335" s="31"/>
      <c r="F335" s="31"/>
    </row>
    <row r="336" spans="5:6">
      <c r="E336" s="31"/>
      <c r="F336" s="31"/>
    </row>
    <row r="337" spans="5:6">
      <c r="E337" s="31"/>
      <c r="F337" s="31"/>
    </row>
    <row r="338" spans="5:6">
      <c r="E338" s="31"/>
      <c r="F338" s="31"/>
    </row>
    <row r="339" spans="5:6">
      <c r="E339" s="31"/>
      <c r="F339" s="31"/>
    </row>
    <row r="340" spans="5:6">
      <c r="E340" s="31"/>
      <c r="F340" s="31"/>
    </row>
    <row r="341" spans="5:6">
      <c r="E341" s="31"/>
      <c r="F341" s="31"/>
    </row>
    <row r="342" spans="5:6">
      <c r="E342" s="31"/>
      <c r="F342" s="31"/>
    </row>
    <row r="343" spans="5:6">
      <c r="E343" s="31"/>
      <c r="F343" s="31"/>
    </row>
    <row r="344" spans="5:6">
      <c r="E344" s="31"/>
      <c r="F344" s="31"/>
    </row>
    <row r="345" spans="5:6">
      <c r="E345" s="31"/>
      <c r="F345" s="31"/>
    </row>
    <row r="346" spans="5:6">
      <c r="E346" s="31"/>
      <c r="F346" s="31"/>
    </row>
    <row r="347" spans="5:6">
      <c r="E347" s="31"/>
      <c r="F347" s="31"/>
    </row>
    <row r="348" spans="5:6">
      <c r="E348" s="31"/>
      <c r="F348" s="31"/>
    </row>
    <row r="349" spans="5:6">
      <c r="E349" s="31"/>
      <c r="F349" s="31"/>
    </row>
    <row r="350" spans="5:6">
      <c r="E350" s="31"/>
      <c r="F350" s="31"/>
    </row>
    <row r="351" spans="5:6">
      <c r="E351" s="31"/>
      <c r="F351" s="31"/>
    </row>
    <row r="352" spans="5:6">
      <c r="E352" s="31"/>
      <c r="F352" s="31"/>
    </row>
    <row r="353" spans="5:6">
      <c r="E353" s="31"/>
      <c r="F353" s="31"/>
    </row>
    <row r="354" spans="5:6">
      <c r="E354" s="31"/>
      <c r="F354" s="31"/>
    </row>
    <row r="355" spans="5:6">
      <c r="E355" s="31"/>
      <c r="F355" s="31"/>
    </row>
    <row r="356" spans="5:6">
      <c r="E356" s="31"/>
      <c r="F356" s="31"/>
    </row>
    <row r="357" spans="5:6">
      <c r="E357" s="31"/>
      <c r="F357" s="31"/>
    </row>
    <row r="358" spans="5:6">
      <c r="E358" s="31"/>
      <c r="F358" s="31"/>
    </row>
    <row r="359" spans="5:6">
      <c r="E359" s="31"/>
      <c r="F359" s="31"/>
    </row>
    <row r="360" spans="5:6">
      <c r="E360" s="31"/>
      <c r="F360" s="31"/>
    </row>
    <row r="361" spans="5:6">
      <c r="E361" s="31"/>
      <c r="F361" s="31"/>
    </row>
    <row r="362" spans="5:6">
      <c r="E362" s="31"/>
      <c r="F362" s="31"/>
    </row>
    <row r="363" spans="5:6">
      <c r="E363" s="31"/>
      <c r="F363" s="31"/>
    </row>
    <row r="364" spans="5:6">
      <c r="E364" s="31"/>
      <c r="F364" s="31"/>
    </row>
    <row r="365" spans="5:6">
      <c r="E365" s="31"/>
      <c r="F365" s="31"/>
    </row>
    <row r="366" spans="5:6">
      <c r="E366" s="31"/>
      <c r="F366" s="31"/>
    </row>
    <row r="367" spans="5:6">
      <c r="E367" s="31"/>
      <c r="F367" s="31"/>
    </row>
    <row r="368" spans="5:6">
      <c r="E368" s="31"/>
      <c r="F368" s="31"/>
    </row>
    <row r="369" spans="5:6">
      <c r="E369" s="31"/>
      <c r="F369" s="31"/>
    </row>
    <row r="370" spans="5:6">
      <c r="E370" s="31"/>
      <c r="F370" s="31"/>
    </row>
    <row r="371" spans="5:6">
      <c r="E371" s="31"/>
      <c r="F371" s="31"/>
    </row>
    <row r="372" spans="5:6">
      <c r="E372" s="31"/>
      <c r="F372" s="31"/>
    </row>
    <row r="373" spans="5:6">
      <c r="E373" s="31"/>
      <c r="F373" s="31"/>
    </row>
    <row r="374" spans="5:6">
      <c r="E374" s="31"/>
      <c r="F374" s="31"/>
    </row>
    <row r="375" spans="5:6">
      <c r="E375" s="31"/>
      <c r="F375" s="31"/>
    </row>
    <row r="376" spans="5:6">
      <c r="E376" s="31"/>
      <c r="F376" s="31"/>
    </row>
    <row r="377" spans="5:6">
      <c r="E377" s="31"/>
      <c r="F377" s="31"/>
    </row>
    <row r="378" spans="5:6">
      <c r="E378" s="31"/>
      <c r="F378" s="31"/>
    </row>
    <row r="379" spans="5:6">
      <c r="E379" s="31"/>
      <c r="F379" s="31"/>
    </row>
    <row r="380" spans="5:6">
      <c r="E380" s="31"/>
      <c r="F380" s="31"/>
    </row>
    <row r="381" spans="5:6">
      <c r="E381" s="31"/>
      <c r="F381" s="31"/>
    </row>
    <row r="382" spans="5:6">
      <c r="E382" s="31"/>
      <c r="F382" s="31"/>
    </row>
    <row r="383" spans="5:6">
      <c r="E383" s="31"/>
      <c r="F383" s="31"/>
    </row>
    <row r="384" spans="5:6">
      <c r="E384" s="31"/>
      <c r="F384" s="31"/>
    </row>
    <row r="385" spans="5:6">
      <c r="E385" s="31"/>
      <c r="F385" s="31"/>
    </row>
    <row r="386" spans="5:6">
      <c r="E386" s="31"/>
      <c r="F386" s="31"/>
    </row>
    <row r="387" spans="5:6">
      <c r="E387" s="31"/>
      <c r="F387" s="31"/>
    </row>
    <row r="388" spans="5:6">
      <c r="E388" s="31"/>
      <c r="F388" s="31"/>
    </row>
    <row r="389" spans="5:6">
      <c r="E389" s="31"/>
      <c r="F389" s="31"/>
    </row>
    <row r="390" spans="5:6">
      <c r="E390" s="31"/>
      <c r="F390" s="31"/>
    </row>
    <row r="391" spans="5:6">
      <c r="E391" s="31"/>
      <c r="F391" s="31"/>
    </row>
    <row r="392" spans="5:6">
      <c r="E392" s="31"/>
      <c r="F392" s="31"/>
    </row>
    <row r="393" spans="5:6">
      <c r="E393" s="31"/>
      <c r="F393" s="31"/>
    </row>
    <row r="394" spans="5:6">
      <c r="E394" s="31"/>
      <c r="F394" s="31"/>
    </row>
    <row r="395" spans="5:6">
      <c r="E395" s="31"/>
      <c r="F395" s="31"/>
    </row>
    <row r="396" spans="5:6">
      <c r="E396" s="31"/>
      <c r="F396" s="31"/>
    </row>
    <row r="397" spans="5:6">
      <c r="E397" s="31"/>
      <c r="F397" s="31"/>
    </row>
    <row r="398" spans="5:6">
      <c r="E398" s="31"/>
      <c r="F398" s="31"/>
    </row>
    <row r="399" spans="5:6">
      <c r="E399" s="31"/>
      <c r="F399" s="31"/>
    </row>
    <row r="400" spans="5:6">
      <c r="E400" s="31"/>
      <c r="F400" s="31"/>
    </row>
    <row r="401" spans="5:6">
      <c r="E401" s="31"/>
      <c r="F401" s="31"/>
    </row>
    <row r="402" spans="5:6">
      <c r="E402" s="31"/>
      <c r="F402" s="31"/>
    </row>
    <row r="403" spans="5:6">
      <c r="E403" s="31"/>
      <c r="F403" s="31"/>
    </row>
    <row r="404" spans="5:6">
      <c r="E404" s="31"/>
      <c r="F404" s="31"/>
    </row>
    <row r="405" spans="5:6">
      <c r="E405" s="31"/>
      <c r="F405" s="31"/>
    </row>
    <row r="406" spans="5:6">
      <c r="E406" s="31"/>
      <c r="F406" s="31"/>
    </row>
    <row r="407" spans="5:6">
      <c r="E407" s="31"/>
      <c r="F407" s="31"/>
    </row>
    <row r="408" spans="5:6">
      <c r="E408" s="31"/>
      <c r="F408" s="31"/>
    </row>
    <row r="409" spans="5:6">
      <c r="E409" s="31"/>
      <c r="F409" s="31"/>
    </row>
    <row r="410" spans="5:6">
      <c r="E410" s="31"/>
      <c r="F410" s="31"/>
    </row>
    <row r="411" spans="5:6">
      <c r="E411" s="31"/>
      <c r="F411" s="31"/>
    </row>
    <row r="412" spans="5:6">
      <c r="E412" s="31"/>
      <c r="F412" s="31"/>
    </row>
    <row r="413" spans="5:6">
      <c r="E413" s="31"/>
      <c r="F413" s="31"/>
    </row>
    <row r="414" spans="5:6">
      <c r="E414" s="31"/>
      <c r="F414" s="31"/>
    </row>
    <row r="415" spans="5:6">
      <c r="E415" s="31"/>
      <c r="F415" s="31"/>
    </row>
    <row r="416" spans="5:6">
      <c r="E416" s="31"/>
      <c r="F416" s="31"/>
    </row>
    <row r="417" spans="5:6">
      <c r="E417" s="31"/>
      <c r="F417" s="31"/>
    </row>
    <row r="418" spans="5:6">
      <c r="E418" s="31"/>
      <c r="F418" s="31"/>
    </row>
    <row r="419" spans="5:6">
      <c r="E419" s="31"/>
      <c r="F419" s="31"/>
    </row>
    <row r="420" spans="5:6">
      <c r="E420" s="31"/>
      <c r="F420" s="31"/>
    </row>
    <row r="421" spans="5:6">
      <c r="E421" s="31"/>
      <c r="F421" s="31"/>
    </row>
    <row r="422" spans="5:6">
      <c r="E422" s="31"/>
      <c r="F422" s="31"/>
    </row>
    <row r="423" spans="5:6">
      <c r="E423" s="31"/>
      <c r="F423" s="31"/>
    </row>
    <row r="424" spans="5:6">
      <c r="E424" s="31"/>
      <c r="F424" s="31"/>
    </row>
    <row r="425" spans="5:6">
      <c r="E425" s="31"/>
      <c r="F425" s="31"/>
    </row>
    <row r="426" spans="5:6">
      <c r="E426" s="31"/>
      <c r="F426" s="31"/>
    </row>
    <row r="427" spans="5:6">
      <c r="E427" s="31"/>
      <c r="F427" s="31"/>
    </row>
    <row r="428" spans="5:6">
      <c r="E428" s="31"/>
      <c r="F428" s="31"/>
    </row>
    <row r="429" spans="5:6">
      <c r="E429" s="31"/>
      <c r="F429" s="31"/>
    </row>
    <row r="430" spans="5:6">
      <c r="E430" s="31"/>
      <c r="F430" s="31"/>
    </row>
    <row r="431" spans="5:6">
      <c r="E431" s="31"/>
      <c r="F431" s="31"/>
    </row>
    <row r="432" spans="5:6">
      <c r="E432" s="31"/>
      <c r="F432" s="31"/>
    </row>
    <row r="433" spans="5:6">
      <c r="E433" s="31"/>
      <c r="F433" s="31"/>
    </row>
    <row r="434" spans="5:6">
      <c r="E434" s="31"/>
      <c r="F434" s="31"/>
    </row>
    <row r="435" spans="5:6">
      <c r="E435" s="31"/>
      <c r="F435" s="31"/>
    </row>
    <row r="436" spans="5:6">
      <c r="E436" s="31"/>
      <c r="F436" s="31"/>
    </row>
    <row r="437" spans="5:6">
      <c r="E437" s="31"/>
      <c r="F437" s="31"/>
    </row>
    <row r="438" spans="5:6">
      <c r="E438" s="31"/>
      <c r="F438" s="31"/>
    </row>
    <row r="439" spans="5:6">
      <c r="E439" s="31"/>
      <c r="F439" s="31"/>
    </row>
    <row r="440" spans="5:6">
      <c r="E440" s="31"/>
      <c r="F440" s="31"/>
    </row>
    <row r="441" spans="5:6">
      <c r="E441" s="31"/>
      <c r="F441" s="31"/>
    </row>
    <row r="442" spans="5:6">
      <c r="E442" s="31"/>
      <c r="F442" s="31"/>
    </row>
    <row r="443" spans="5:6">
      <c r="E443" s="31"/>
      <c r="F443" s="31"/>
    </row>
    <row r="444" spans="5:6">
      <c r="E444" s="31"/>
      <c r="F444" s="31"/>
    </row>
    <row r="445" spans="5:6">
      <c r="E445" s="31"/>
      <c r="F445" s="31"/>
    </row>
    <row r="446" spans="5:6">
      <c r="E446" s="31"/>
      <c r="F446" s="31"/>
    </row>
    <row r="447" spans="5:6">
      <c r="E447" s="31"/>
      <c r="F447" s="31"/>
    </row>
    <row r="448" spans="5:6">
      <c r="E448" s="31"/>
      <c r="F448" s="31"/>
    </row>
    <row r="449" spans="5:6">
      <c r="E449" s="31"/>
      <c r="F449" s="31"/>
    </row>
    <row r="450" spans="5:6">
      <c r="E450" s="31"/>
      <c r="F450" s="31"/>
    </row>
    <row r="451" spans="5:6">
      <c r="E451" s="31"/>
      <c r="F451" s="31"/>
    </row>
    <row r="452" spans="5:6">
      <c r="E452" s="31"/>
      <c r="F452" s="31"/>
    </row>
    <row r="453" spans="5:6">
      <c r="E453" s="31"/>
      <c r="F453" s="31"/>
    </row>
    <row r="454" spans="5:6">
      <c r="E454" s="31"/>
      <c r="F454" s="31"/>
    </row>
    <row r="455" spans="5:6">
      <c r="E455" s="31"/>
      <c r="F455" s="31"/>
    </row>
    <row r="456" spans="5:6">
      <c r="E456" s="31"/>
      <c r="F456" s="31"/>
    </row>
    <row r="457" spans="5:6">
      <c r="E457" s="31"/>
      <c r="F457" s="31"/>
    </row>
    <row r="458" spans="5:6">
      <c r="E458" s="31"/>
      <c r="F458" s="31"/>
    </row>
    <row r="459" spans="5:6">
      <c r="E459" s="31"/>
      <c r="F459" s="31"/>
    </row>
    <row r="460" spans="5:6">
      <c r="E460" s="31"/>
      <c r="F460" s="31"/>
    </row>
    <row r="461" spans="5:6">
      <c r="E461" s="31"/>
      <c r="F461" s="31"/>
    </row>
    <row r="462" spans="5:6">
      <c r="E462" s="31"/>
      <c r="F462" s="31"/>
    </row>
    <row r="463" spans="5:6">
      <c r="E463" s="31"/>
      <c r="F463" s="31"/>
    </row>
    <row r="464" spans="5:6">
      <c r="E464" s="31"/>
      <c r="F464" s="31"/>
    </row>
    <row r="465" spans="5:6">
      <c r="E465" s="31"/>
      <c r="F465" s="31"/>
    </row>
    <row r="466" spans="5:6">
      <c r="E466" s="31"/>
      <c r="F466" s="31"/>
    </row>
    <row r="467" spans="5:6">
      <c r="E467" s="31"/>
      <c r="F467" s="31"/>
    </row>
    <row r="468" spans="5:6">
      <c r="E468" s="31"/>
      <c r="F468" s="31"/>
    </row>
    <row r="469" spans="5:6">
      <c r="E469" s="31"/>
      <c r="F469" s="31"/>
    </row>
    <row r="470" spans="5:6">
      <c r="E470" s="31"/>
      <c r="F470" s="31"/>
    </row>
    <row r="471" spans="5:6">
      <c r="E471" s="31"/>
      <c r="F471" s="31"/>
    </row>
    <row r="472" spans="5:6">
      <c r="E472" s="31"/>
      <c r="F472" s="31"/>
    </row>
    <row r="473" spans="5:6">
      <c r="E473" s="31"/>
      <c r="F473" s="31"/>
    </row>
    <row r="474" spans="5:6">
      <c r="E474" s="31"/>
      <c r="F474" s="31"/>
    </row>
    <row r="475" spans="5:6">
      <c r="E475" s="31"/>
      <c r="F475" s="31"/>
    </row>
    <row r="476" spans="5:6">
      <c r="E476" s="31"/>
      <c r="F476" s="31"/>
    </row>
    <row r="477" spans="5:6">
      <c r="E477" s="31"/>
      <c r="F477" s="31"/>
    </row>
    <row r="478" spans="5:6">
      <c r="E478" s="31"/>
      <c r="F478" s="31"/>
    </row>
    <row r="479" spans="5:6">
      <c r="E479" s="31"/>
      <c r="F479" s="31"/>
    </row>
    <row r="480" spans="5:6">
      <c r="E480" s="31"/>
      <c r="F480" s="31"/>
    </row>
    <row r="481" spans="5:6">
      <c r="E481" s="31"/>
      <c r="F481" s="31"/>
    </row>
    <row r="482" spans="5:6">
      <c r="E482" s="31"/>
      <c r="F482" s="31"/>
    </row>
    <row r="483" spans="5:6">
      <c r="E483" s="31"/>
      <c r="F483" s="31"/>
    </row>
    <row r="484" spans="5:6">
      <c r="E484" s="31"/>
      <c r="F484" s="31"/>
    </row>
    <row r="485" spans="5:6">
      <c r="E485" s="31"/>
      <c r="F485" s="31"/>
    </row>
    <row r="486" spans="5:6">
      <c r="E486" s="31"/>
      <c r="F486" s="31"/>
    </row>
    <row r="487" spans="5:6">
      <c r="E487" s="31"/>
      <c r="F487" s="31"/>
    </row>
    <row r="488" spans="5:6">
      <c r="E488" s="31"/>
      <c r="F488" s="31"/>
    </row>
    <row r="489" spans="5:6">
      <c r="E489" s="31"/>
      <c r="F489" s="31"/>
    </row>
    <row r="490" spans="5:6">
      <c r="E490" s="31"/>
      <c r="F490" s="31"/>
    </row>
    <row r="491" spans="5:6">
      <c r="E491" s="31"/>
      <c r="F491" s="31"/>
    </row>
    <row r="492" spans="5:6">
      <c r="E492" s="31"/>
      <c r="F492" s="31"/>
    </row>
    <row r="493" spans="5:6">
      <c r="E493" s="31"/>
      <c r="F493" s="31"/>
    </row>
    <row r="494" spans="5:6">
      <c r="E494" s="31"/>
      <c r="F494" s="31"/>
    </row>
    <row r="495" spans="5:6">
      <c r="E495" s="31"/>
      <c r="F495" s="31"/>
    </row>
    <row r="496" spans="5:6">
      <c r="E496" s="31"/>
      <c r="F496" s="31"/>
    </row>
    <row r="497" spans="5:6">
      <c r="E497" s="31"/>
      <c r="F497" s="31"/>
    </row>
    <row r="498" spans="5:6">
      <c r="E498" s="31"/>
      <c r="F498" s="31"/>
    </row>
    <row r="499" spans="5:6">
      <c r="E499" s="31"/>
      <c r="F499" s="31"/>
    </row>
    <row r="500" spans="5:6">
      <c r="E500" s="31"/>
      <c r="F500" s="31"/>
    </row>
    <row r="501" spans="5:6">
      <c r="E501" s="31"/>
      <c r="F501" s="31"/>
    </row>
    <row r="502" spans="5:6">
      <c r="E502" s="31"/>
      <c r="F502" s="31"/>
    </row>
    <row r="503" spans="5:6">
      <c r="E503" s="31"/>
      <c r="F503" s="31"/>
    </row>
    <row r="504" spans="5:6">
      <c r="E504" s="31"/>
      <c r="F504" s="31"/>
    </row>
    <row r="505" spans="5:6">
      <c r="E505" s="31"/>
      <c r="F505" s="31"/>
    </row>
    <row r="506" spans="5:6">
      <c r="E506" s="31"/>
      <c r="F506" s="31"/>
    </row>
    <row r="507" spans="5:6">
      <c r="E507" s="31"/>
      <c r="F507" s="31"/>
    </row>
    <row r="508" spans="5:6">
      <c r="E508" s="31"/>
      <c r="F508" s="31"/>
    </row>
    <row r="509" spans="5:6">
      <c r="E509" s="31"/>
      <c r="F509" s="31"/>
    </row>
    <row r="510" spans="5:6">
      <c r="E510" s="31"/>
      <c r="F510" s="31"/>
    </row>
    <row r="511" spans="5:6">
      <c r="E511" s="31"/>
      <c r="F511" s="31"/>
    </row>
    <row r="512" spans="5:6">
      <c r="E512" s="31"/>
      <c r="F512" s="31"/>
    </row>
    <row r="513" spans="5:6">
      <c r="E513" s="31"/>
      <c r="F513" s="31"/>
    </row>
    <row r="514" spans="5:6">
      <c r="E514" s="31"/>
      <c r="F514" s="31"/>
    </row>
    <row r="515" spans="5:6">
      <c r="E515" s="31"/>
      <c r="F515" s="31"/>
    </row>
    <row r="516" spans="5:6">
      <c r="E516" s="31"/>
      <c r="F516" s="31"/>
    </row>
    <row r="517" spans="5:6">
      <c r="E517" s="31"/>
      <c r="F517" s="31"/>
    </row>
    <row r="518" spans="5:6">
      <c r="E518" s="31"/>
      <c r="F518" s="31"/>
    </row>
    <row r="519" spans="5:6">
      <c r="E519" s="31"/>
      <c r="F519" s="31"/>
    </row>
    <row r="520" spans="5:6">
      <c r="E520" s="31"/>
      <c r="F520" s="31"/>
    </row>
    <row r="521" spans="5:6">
      <c r="E521" s="31"/>
      <c r="F521" s="31"/>
    </row>
    <row r="522" spans="5:6">
      <c r="E522" s="31"/>
      <c r="F522" s="31"/>
    </row>
    <row r="523" spans="5:6">
      <c r="E523" s="31"/>
      <c r="F523" s="31"/>
    </row>
    <row r="524" spans="5:6">
      <c r="E524" s="31"/>
      <c r="F524" s="31"/>
    </row>
    <row r="525" spans="5:6">
      <c r="E525" s="31"/>
      <c r="F525" s="31"/>
    </row>
    <row r="526" spans="5:6">
      <c r="E526" s="31"/>
      <c r="F526" s="31"/>
    </row>
    <row r="527" spans="5:6">
      <c r="E527" s="31"/>
      <c r="F527" s="31"/>
    </row>
    <row r="528" spans="5:6">
      <c r="E528" s="31"/>
      <c r="F528" s="31"/>
    </row>
    <row r="529" spans="5:6">
      <c r="E529" s="31"/>
      <c r="F529" s="31"/>
    </row>
    <row r="530" spans="5:6">
      <c r="E530" s="31"/>
      <c r="F530" s="31"/>
    </row>
    <row r="531" spans="5:6">
      <c r="E531" s="31"/>
      <c r="F531" s="31"/>
    </row>
    <row r="532" spans="5:6">
      <c r="E532" s="31"/>
      <c r="F532" s="31"/>
    </row>
    <row r="533" spans="5:6">
      <c r="E533" s="31"/>
      <c r="F533" s="31"/>
    </row>
    <row r="534" spans="5:6">
      <c r="E534" s="31"/>
      <c r="F534" s="31"/>
    </row>
    <row r="535" spans="5:6">
      <c r="E535" s="31"/>
      <c r="F535" s="31"/>
    </row>
    <row r="536" spans="5:6">
      <c r="E536" s="31"/>
      <c r="F536" s="31"/>
    </row>
    <row r="537" spans="5:6">
      <c r="E537" s="31"/>
      <c r="F537" s="31"/>
    </row>
    <row r="538" spans="5:6">
      <c r="E538" s="31"/>
      <c r="F538" s="31"/>
    </row>
    <row r="539" spans="5:6">
      <c r="E539" s="31"/>
      <c r="F539" s="31"/>
    </row>
    <row r="540" spans="5:6">
      <c r="E540" s="31"/>
      <c r="F540" s="31"/>
    </row>
    <row r="541" spans="5:6">
      <c r="E541" s="31"/>
      <c r="F541" s="31"/>
    </row>
    <row r="542" spans="5:6">
      <c r="E542" s="31"/>
      <c r="F542" s="31"/>
    </row>
    <row r="543" spans="5:6">
      <c r="E543" s="31"/>
      <c r="F543" s="31"/>
    </row>
    <row r="544" spans="5:6">
      <c r="E544" s="31"/>
      <c r="F544" s="31"/>
    </row>
    <row r="545" spans="5:6">
      <c r="E545" s="31"/>
      <c r="F545" s="31"/>
    </row>
    <row r="546" spans="5:6">
      <c r="E546" s="31"/>
      <c r="F546" s="31"/>
    </row>
    <row r="547" spans="5:6">
      <c r="E547" s="31"/>
      <c r="F547" s="31"/>
    </row>
    <row r="548" spans="5:6">
      <c r="E548" s="31"/>
      <c r="F548" s="31"/>
    </row>
    <row r="549" spans="5:6">
      <c r="E549" s="31"/>
      <c r="F549" s="31"/>
    </row>
    <row r="550" spans="5:6">
      <c r="E550" s="31"/>
      <c r="F550" s="31"/>
    </row>
    <row r="551" spans="5:6">
      <c r="E551" s="31"/>
      <c r="F551" s="31"/>
    </row>
    <row r="552" spans="5:6">
      <c r="E552" s="31"/>
      <c r="F552" s="31"/>
    </row>
    <row r="553" spans="5:6">
      <c r="E553" s="31"/>
      <c r="F553" s="31"/>
    </row>
    <row r="554" spans="5:6">
      <c r="E554" s="31"/>
      <c r="F554" s="31"/>
    </row>
    <row r="555" spans="5:6">
      <c r="E555" s="31"/>
      <c r="F555" s="31"/>
    </row>
    <row r="556" spans="5:6">
      <c r="E556" s="31"/>
      <c r="F556" s="31"/>
    </row>
    <row r="557" spans="5:6">
      <c r="E557" s="31"/>
      <c r="F557" s="31"/>
    </row>
    <row r="558" spans="5:6">
      <c r="E558" s="31"/>
      <c r="F558" s="31"/>
    </row>
    <row r="559" spans="5:6">
      <c r="E559" s="31"/>
      <c r="F559" s="31"/>
    </row>
    <row r="560" spans="5:6">
      <c r="E560" s="31"/>
      <c r="F560" s="31"/>
    </row>
    <row r="561" spans="5:6">
      <c r="E561" s="31"/>
      <c r="F561" s="31"/>
    </row>
    <row r="562" spans="5:6">
      <c r="E562" s="31"/>
      <c r="F562" s="31"/>
    </row>
    <row r="563" spans="5:6">
      <c r="E563" s="31"/>
      <c r="F563" s="31"/>
    </row>
    <row r="564" spans="5:6">
      <c r="E564" s="31"/>
      <c r="F564" s="31"/>
    </row>
    <row r="565" spans="5:6">
      <c r="E565" s="31"/>
      <c r="F565" s="31"/>
    </row>
    <row r="566" spans="5:6">
      <c r="E566" s="31"/>
      <c r="F566" s="31"/>
    </row>
    <row r="567" spans="5:6">
      <c r="E567" s="31"/>
      <c r="F567" s="31"/>
    </row>
    <row r="568" spans="5:6">
      <c r="E568" s="31"/>
      <c r="F568" s="31"/>
    </row>
    <row r="569" spans="5:6">
      <c r="E569" s="31"/>
      <c r="F569" s="31"/>
    </row>
    <row r="570" spans="5:6">
      <c r="E570" s="31"/>
      <c r="F570" s="31"/>
    </row>
    <row r="571" spans="5:6">
      <c r="E571" s="31"/>
      <c r="F571" s="31"/>
    </row>
    <row r="572" spans="5:6">
      <c r="E572" s="31"/>
      <c r="F572" s="31"/>
    </row>
    <row r="573" spans="5:6">
      <c r="E573" s="31"/>
      <c r="F573" s="31"/>
    </row>
    <row r="574" spans="5:6">
      <c r="E574" s="31"/>
      <c r="F574" s="31"/>
    </row>
    <row r="575" spans="5:6">
      <c r="E575" s="31"/>
      <c r="F575" s="31"/>
    </row>
    <row r="576" spans="5:6">
      <c r="E576" s="31"/>
      <c r="F576" s="31"/>
    </row>
    <row r="577" spans="5:6">
      <c r="E577" s="31"/>
      <c r="F577" s="31"/>
    </row>
    <row r="578" spans="5:6">
      <c r="E578" s="31"/>
      <c r="F578" s="31"/>
    </row>
    <row r="579" spans="5:6">
      <c r="E579" s="31"/>
      <c r="F579" s="31"/>
    </row>
    <row r="580" spans="5:6">
      <c r="E580" s="31"/>
      <c r="F580" s="31"/>
    </row>
    <row r="581" spans="5:6">
      <c r="E581" s="31"/>
      <c r="F581" s="31"/>
    </row>
    <row r="582" spans="5:6">
      <c r="E582" s="31"/>
      <c r="F582" s="31"/>
    </row>
    <row r="583" spans="5:6">
      <c r="E583" s="31"/>
      <c r="F583" s="31"/>
    </row>
    <row r="584" spans="5:6">
      <c r="E584" s="31"/>
      <c r="F584" s="31"/>
    </row>
    <row r="585" spans="5:6">
      <c r="E585" s="31"/>
      <c r="F585" s="31"/>
    </row>
    <row r="586" spans="5:6">
      <c r="E586" s="31"/>
      <c r="F586" s="31"/>
    </row>
    <row r="587" spans="5:6">
      <c r="E587" s="31"/>
      <c r="F587" s="31"/>
    </row>
    <row r="588" spans="5:6">
      <c r="E588" s="31"/>
      <c r="F588" s="31"/>
    </row>
    <row r="589" spans="5:6">
      <c r="E589" s="31"/>
      <c r="F589" s="31"/>
    </row>
    <row r="590" spans="5:6">
      <c r="E590" s="31"/>
      <c r="F590" s="31"/>
    </row>
    <row r="591" spans="5:6">
      <c r="E591" s="31"/>
      <c r="F591" s="31"/>
    </row>
    <row r="592" spans="5:6">
      <c r="E592" s="31"/>
      <c r="F592" s="31"/>
    </row>
    <row r="593" spans="5:6">
      <c r="E593" s="31"/>
      <c r="F593" s="31"/>
    </row>
    <row r="594" spans="5:6">
      <c r="E594" s="31"/>
      <c r="F594" s="31"/>
    </row>
    <row r="595" spans="5:6">
      <c r="E595" s="31"/>
      <c r="F595" s="31"/>
    </row>
    <row r="596" spans="5:6">
      <c r="E596" s="31"/>
      <c r="F596" s="31"/>
    </row>
    <row r="597" spans="5:6">
      <c r="E597" s="31"/>
      <c r="F597" s="31"/>
    </row>
    <row r="598" spans="5:6">
      <c r="E598" s="31"/>
      <c r="F598" s="31"/>
    </row>
    <row r="599" spans="5:6">
      <c r="E599" s="31"/>
      <c r="F599" s="31"/>
    </row>
    <row r="600" spans="5:6">
      <c r="E600" s="31"/>
      <c r="F600" s="31"/>
    </row>
    <row r="601" spans="5:6">
      <c r="E601" s="31"/>
      <c r="F601" s="31"/>
    </row>
    <row r="602" spans="5:6">
      <c r="E602" s="31"/>
      <c r="F602" s="31"/>
    </row>
    <row r="603" spans="5:6">
      <c r="E603" s="31"/>
      <c r="F603" s="31"/>
    </row>
    <row r="604" spans="5:6">
      <c r="E604" s="31"/>
      <c r="F604" s="31"/>
    </row>
    <row r="605" spans="5:6">
      <c r="E605" s="31"/>
      <c r="F605" s="31"/>
    </row>
    <row r="606" spans="5:6">
      <c r="E606" s="31"/>
      <c r="F606" s="31"/>
    </row>
    <row r="607" spans="5:6">
      <c r="E607" s="31"/>
      <c r="F607" s="31"/>
    </row>
    <row r="608" spans="5:6">
      <c r="E608" s="31"/>
      <c r="F608" s="31"/>
    </row>
    <row r="609" spans="5:6">
      <c r="E609" s="31"/>
      <c r="F609" s="31"/>
    </row>
    <row r="610" spans="5:6">
      <c r="E610" s="31"/>
      <c r="F610" s="31"/>
    </row>
    <row r="611" spans="5:6">
      <c r="E611" s="31"/>
      <c r="F611" s="31"/>
    </row>
    <row r="612" spans="5:6">
      <c r="E612" s="31"/>
      <c r="F612" s="31"/>
    </row>
    <row r="613" spans="5:6">
      <c r="E613" s="31"/>
      <c r="F613" s="31"/>
    </row>
    <row r="614" spans="5:6">
      <c r="E614" s="31"/>
      <c r="F614" s="31"/>
    </row>
    <row r="615" spans="5:6">
      <c r="E615" s="31"/>
      <c r="F615" s="31"/>
    </row>
    <row r="616" spans="5:6">
      <c r="E616" s="31"/>
      <c r="F616" s="31"/>
    </row>
    <row r="617" spans="5:6">
      <c r="E617" s="31"/>
      <c r="F617" s="31"/>
    </row>
    <row r="618" spans="5:6">
      <c r="E618" s="31"/>
      <c r="F618" s="31"/>
    </row>
    <row r="619" spans="5:6">
      <c r="E619" s="31"/>
      <c r="F619" s="31"/>
    </row>
    <row r="620" spans="5:6">
      <c r="E620" s="31"/>
      <c r="F620" s="31"/>
    </row>
    <row r="621" spans="5:6">
      <c r="E621" s="31"/>
      <c r="F621" s="31"/>
    </row>
    <row r="622" spans="5:6">
      <c r="E622" s="31"/>
      <c r="F622" s="31"/>
    </row>
    <row r="623" spans="5:6">
      <c r="E623" s="31"/>
      <c r="F623" s="31"/>
    </row>
    <row r="624" spans="5:6">
      <c r="E624" s="31"/>
      <c r="F624" s="31"/>
    </row>
    <row r="625" spans="5:6">
      <c r="E625" s="31"/>
      <c r="F625" s="31"/>
    </row>
    <row r="626" spans="5:6">
      <c r="E626" s="31"/>
      <c r="F626" s="31"/>
    </row>
    <row r="627" spans="5:6">
      <c r="E627" s="31"/>
      <c r="F627" s="31"/>
    </row>
    <row r="628" spans="5:6">
      <c r="E628" s="31"/>
      <c r="F628" s="31"/>
    </row>
    <row r="629" spans="5:6">
      <c r="E629" s="31"/>
      <c r="F629" s="31"/>
    </row>
    <row r="630" spans="5:6">
      <c r="E630" s="31"/>
      <c r="F630" s="31"/>
    </row>
    <row r="631" spans="5:6">
      <c r="E631" s="31"/>
      <c r="F631" s="31"/>
    </row>
    <row r="632" spans="5:6">
      <c r="E632" s="31"/>
      <c r="F632" s="31"/>
    </row>
    <row r="633" spans="5:6">
      <c r="E633" s="31"/>
      <c r="F633" s="31"/>
    </row>
    <row r="634" spans="5:6">
      <c r="E634" s="31"/>
      <c r="F634" s="31"/>
    </row>
    <row r="635" spans="5:6">
      <c r="E635" s="31"/>
      <c r="F635" s="31"/>
    </row>
    <row r="636" spans="5:6">
      <c r="E636" s="31"/>
      <c r="F636" s="31"/>
    </row>
    <row r="637" spans="5:6">
      <c r="E637" s="31"/>
      <c r="F637" s="31"/>
    </row>
    <row r="638" spans="5:6">
      <c r="E638" s="31"/>
      <c r="F638" s="31"/>
    </row>
    <row r="639" spans="5:6">
      <c r="E639" s="31"/>
      <c r="F639" s="31"/>
    </row>
    <row r="640" spans="5:6">
      <c r="E640" s="31"/>
      <c r="F640" s="31"/>
    </row>
    <row r="641" spans="5:6">
      <c r="E641" s="31"/>
      <c r="F641" s="31"/>
    </row>
    <row r="642" spans="5:6">
      <c r="E642" s="31"/>
      <c r="F642" s="31"/>
    </row>
    <row r="643" spans="5:6">
      <c r="E643" s="31"/>
      <c r="F643" s="31"/>
    </row>
    <row r="644" spans="5:6">
      <c r="E644" s="31"/>
      <c r="F644" s="31"/>
    </row>
    <row r="645" spans="5:6">
      <c r="E645" s="31"/>
      <c r="F645" s="31"/>
    </row>
    <row r="646" spans="5:6">
      <c r="E646" s="31"/>
      <c r="F646" s="31"/>
    </row>
    <row r="647" spans="5:6">
      <c r="E647" s="31"/>
      <c r="F647" s="31"/>
    </row>
    <row r="648" spans="5:6">
      <c r="E648" s="31"/>
      <c r="F648" s="31"/>
    </row>
    <row r="649" spans="5:6">
      <c r="E649" s="31"/>
      <c r="F649" s="31"/>
    </row>
    <row r="650" spans="5:6">
      <c r="E650" s="31"/>
      <c r="F650" s="31"/>
    </row>
    <row r="651" spans="5:6">
      <c r="E651" s="31"/>
      <c r="F651" s="31"/>
    </row>
    <row r="652" spans="5:6">
      <c r="E652" s="31"/>
      <c r="F652" s="31"/>
    </row>
    <row r="653" spans="5:6">
      <c r="E653" s="31"/>
      <c r="F653" s="31"/>
    </row>
    <row r="654" spans="5:6">
      <c r="E654" s="31"/>
      <c r="F654" s="31"/>
    </row>
    <row r="655" spans="5:6">
      <c r="E655" s="31"/>
      <c r="F655" s="31"/>
    </row>
    <row r="656" spans="5:6">
      <c r="E656" s="31"/>
      <c r="F656" s="31"/>
    </row>
    <row r="657" spans="5:6">
      <c r="E657" s="31"/>
      <c r="F657" s="31"/>
    </row>
    <row r="658" spans="5:6">
      <c r="E658" s="31"/>
      <c r="F658" s="31"/>
    </row>
    <row r="659" spans="5:6">
      <c r="E659" s="31"/>
      <c r="F659" s="31"/>
    </row>
    <row r="660" spans="5:6">
      <c r="E660" s="31"/>
      <c r="F660" s="31"/>
    </row>
    <row r="661" spans="5:6">
      <c r="E661" s="31"/>
      <c r="F661" s="31"/>
    </row>
    <row r="662" spans="5:6">
      <c r="E662" s="31"/>
      <c r="F662" s="31"/>
    </row>
    <row r="663" spans="5:6">
      <c r="E663" s="31"/>
      <c r="F663" s="31"/>
    </row>
    <row r="664" spans="5:6">
      <c r="E664" s="31"/>
      <c r="F664" s="31"/>
    </row>
    <row r="665" spans="5:6">
      <c r="E665" s="31"/>
      <c r="F665" s="31"/>
    </row>
    <row r="666" spans="5:6">
      <c r="E666" s="31"/>
      <c r="F666" s="31"/>
    </row>
    <row r="667" spans="5:6">
      <c r="E667" s="31"/>
      <c r="F667" s="31"/>
    </row>
    <row r="668" spans="5:6">
      <c r="E668" s="31"/>
      <c r="F668" s="31"/>
    </row>
    <row r="669" spans="5:6">
      <c r="E669" s="31"/>
      <c r="F669" s="31"/>
    </row>
    <row r="670" spans="5:6">
      <c r="E670" s="31"/>
      <c r="F670" s="31"/>
    </row>
    <row r="671" spans="5:6">
      <c r="E671" s="31"/>
      <c r="F671" s="31"/>
    </row>
    <row r="672" spans="5:6">
      <c r="E672" s="31"/>
      <c r="F672" s="31"/>
    </row>
    <row r="673" spans="5:6">
      <c r="E673" s="31"/>
      <c r="F673" s="31"/>
    </row>
    <row r="674" spans="5:6">
      <c r="E674" s="31"/>
      <c r="F674" s="31"/>
    </row>
    <row r="675" spans="5:6">
      <c r="E675" s="31"/>
      <c r="F675" s="31"/>
    </row>
    <row r="676" spans="5:6">
      <c r="E676" s="31"/>
      <c r="F676" s="31"/>
    </row>
    <row r="677" spans="5:6">
      <c r="E677" s="31"/>
      <c r="F677" s="31"/>
    </row>
    <row r="678" spans="5:6">
      <c r="E678" s="31"/>
      <c r="F678" s="31"/>
    </row>
    <row r="679" spans="5:6">
      <c r="E679" s="31"/>
      <c r="F679" s="31"/>
    </row>
    <row r="680" spans="5:6">
      <c r="E680" s="31"/>
      <c r="F680" s="31"/>
    </row>
    <row r="681" spans="5:6">
      <c r="E681" s="31"/>
      <c r="F681" s="31"/>
    </row>
    <row r="682" spans="5:6">
      <c r="E682" s="31"/>
      <c r="F682" s="31"/>
    </row>
    <row r="683" spans="5:6">
      <c r="E683" s="31"/>
      <c r="F683" s="31"/>
    </row>
    <row r="684" spans="5:6">
      <c r="E684" s="31"/>
      <c r="F684" s="31"/>
    </row>
    <row r="685" spans="5:6">
      <c r="E685" s="31"/>
      <c r="F685" s="31"/>
    </row>
    <row r="686" spans="5:6">
      <c r="E686" s="31"/>
      <c r="F686" s="31"/>
    </row>
    <row r="687" spans="5:6">
      <c r="E687" s="31"/>
      <c r="F687" s="31"/>
    </row>
    <row r="688" spans="5:6">
      <c r="E688" s="31"/>
      <c r="F688" s="31"/>
    </row>
    <row r="689" spans="5:6">
      <c r="E689" s="31"/>
      <c r="F689" s="31"/>
    </row>
    <row r="690" spans="5:6">
      <c r="E690" s="31"/>
      <c r="F690" s="31"/>
    </row>
    <row r="691" spans="5:6">
      <c r="E691" s="31"/>
      <c r="F691" s="31"/>
    </row>
    <row r="692" spans="5:6">
      <c r="E692" s="31"/>
      <c r="F692" s="31"/>
    </row>
    <row r="693" spans="5:6">
      <c r="E693" s="31"/>
      <c r="F693" s="31"/>
    </row>
    <row r="694" spans="5:6">
      <c r="E694" s="31"/>
      <c r="F694" s="31"/>
    </row>
    <row r="695" spans="5:6">
      <c r="E695" s="31"/>
      <c r="F695" s="31"/>
    </row>
    <row r="696" spans="5:6">
      <c r="E696" s="31"/>
      <c r="F696" s="31"/>
    </row>
  </sheetData>
  <mergeCells count="4">
    <mergeCell ref="A1:F1"/>
    <mergeCell ref="A2:F2"/>
    <mergeCell ref="E20:F20"/>
    <mergeCell ref="E22:F22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&amp;LKK.04.1.1.01.0086 / 06 – 2018&amp;CPrilog II - Troškovnik&amp;RDI ČAZMA d.o.o.</oddHeader>
    <oddFooter>&amp;C3. izmjena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8</vt:i4>
      </vt:variant>
    </vt:vector>
  </HeadingPairs>
  <TitlesOfParts>
    <vt:vector size="13" baseType="lpstr">
      <vt:lpstr>Bravarski i građevinski radovi</vt:lpstr>
      <vt:lpstr>Elektro materijal i oprema</vt:lpstr>
      <vt:lpstr>Elektromontažni radovi</vt:lpstr>
      <vt:lpstr>Mjerenje, ispitivanje, podešava</vt:lpstr>
      <vt:lpstr>Rekapitulacija</vt:lpstr>
      <vt:lpstr>'Bravarski i građevinski radovi'!Print_Area</vt:lpstr>
      <vt:lpstr>'Elektro materijal i oprema'!Print_Area</vt:lpstr>
      <vt:lpstr>'Elektromontažni radovi'!Print_Area</vt:lpstr>
      <vt:lpstr>'Mjerenje, ispitivanje, podešava'!Print_Area</vt:lpstr>
      <vt:lpstr>'Bravarski i građevinski radovi'!Print_Titles</vt:lpstr>
      <vt:lpstr>'Elektro materijal i oprema'!Print_Titles</vt:lpstr>
      <vt:lpstr>'Elektromontažni radovi'!Print_Titles</vt:lpstr>
      <vt:lpstr>'Mjerenje, ispitivanje, podešava'!Print_Titles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2019-09-02T09:44:57Z</cp:lastPrinted>
  <dcterms:created xsi:type="dcterms:W3CDTF">2000-01-18T16:32:13Z</dcterms:created>
  <dcterms:modified xsi:type="dcterms:W3CDTF">2019-09-02T09:48:38Z</dcterms:modified>
</cp:coreProperties>
</file>