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roBIS\Projekti\Modul\Provedba\Nabava\Građevinski radovi\"/>
    </mc:Choice>
  </mc:AlternateContent>
  <bookViews>
    <workbookView xWindow="0" yWindow="0" windowWidth="28800" windowHeight="12435" tabRatio="827"/>
  </bookViews>
  <sheets>
    <sheet name="NASLOVNA" sheetId="2" r:id="rId1"/>
    <sheet name="OPĆI UVJETI" sheetId="18" r:id="rId2"/>
    <sheet name="REKAPITULACIJA" sheetId="17" r:id="rId3"/>
    <sheet name="A. GRAĐEVINSKO OBRTNIČKI RADOVI" sheetId="9" r:id="rId4"/>
    <sheet name="B. VODOVOD I KANALIZACIJA" sheetId="19" r:id="rId5"/>
    <sheet name="C. PROMETNE POV. I POV. ODVOD." sheetId="20" r:id="rId6"/>
    <sheet name="D. ELEKTROINSTALACIJE" sheetId="21" r:id="rId7"/>
    <sheet name="E. STROJARSKE INSTALACIJE" sheetId="23" r:id="rId8"/>
  </sheets>
  <definedNames>
    <definedName name="AA" localSheetId="3">#REF!</definedName>
    <definedName name="AA" localSheetId="4">#REF!</definedName>
    <definedName name="AA" localSheetId="5">#REF!</definedName>
    <definedName name="AA" localSheetId="2">#REF!</definedName>
    <definedName name="AA">#REF!</definedName>
    <definedName name="adsdasdads" localSheetId="3">#REF!</definedName>
    <definedName name="adsdasdads" localSheetId="4">#REF!</definedName>
    <definedName name="adsdasdads" localSheetId="5">#REF!</definedName>
    <definedName name="adsdasdads" localSheetId="2">#REF!</definedName>
    <definedName name="adsdasdads">#REF!</definedName>
    <definedName name="aluminijska" localSheetId="3">#REF!</definedName>
    <definedName name="aluminijska" localSheetId="4">#REF!</definedName>
    <definedName name="aluminijska" localSheetId="5">#REF!</definedName>
    <definedName name="aluminijska" localSheetId="2">#REF!</definedName>
    <definedName name="aluminijska">#REF!</definedName>
    <definedName name="asadasdsd" localSheetId="3">#REF!</definedName>
    <definedName name="asadasdsd" localSheetId="2">#REF!</definedName>
    <definedName name="asadasdsd">#REF!</definedName>
    <definedName name="betonska" localSheetId="3">#REF!</definedName>
    <definedName name="betonska" localSheetId="2">#REF!</definedName>
    <definedName name="betonska">#REF!</definedName>
    <definedName name="dadsasa" localSheetId="3">#REF!</definedName>
    <definedName name="dadsasa" localSheetId="2">#REF!</definedName>
    <definedName name="dadsasa">#REF!</definedName>
    <definedName name="DAS" localSheetId="3">#REF!</definedName>
    <definedName name="DAS" localSheetId="2">#REF!</definedName>
    <definedName name="DAS">#REF!</definedName>
    <definedName name="DFS" localSheetId="3">#REF!</definedName>
    <definedName name="DFS" localSheetId="2">#REF!</definedName>
    <definedName name="DFS">#REF!</definedName>
    <definedName name="DGF" localSheetId="3">#REF!</definedName>
    <definedName name="DGF" localSheetId="2">#REF!</definedName>
    <definedName name="DGF">#REF!</definedName>
    <definedName name="DSA" localSheetId="3">#REF!</definedName>
    <definedName name="DSA" localSheetId="2">#REF!</definedName>
    <definedName name="DSA">#REF!</definedName>
    <definedName name="DSAS" localSheetId="3">#REF!</definedName>
    <definedName name="DSAS" localSheetId="2">#REF!</definedName>
    <definedName name="DSAS">#REF!</definedName>
    <definedName name="Excel_BuiltIn_Print_Area_1">'D. ELEKTROINSTALACIJE'!$A$1:$G$309</definedName>
    <definedName name="Excel_BuiltIn_Print_Area_1_1">'D. ELEKTROINSTALACIJE'!$A$38:$G$309</definedName>
    <definedName name="Excel_BuiltIn_Print_Area_1_1_1">'D. ELEKTROINSTALACIJE'!$A$38:$G$309</definedName>
    <definedName name="fasaderska">#REF!</definedName>
    <definedName name="GDF" localSheetId="3">#REF!</definedName>
    <definedName name="GDF" localSheetId="2">#REF!</definedName>
    <definedName name="GDF">#REF!</definedName>
    <definedName name="gradbena" localSheetId="3">#REF!</definedName>
    <definedName name="gradbena" localSheetId="2">#REF!</definedName>
    <definedName name="gradbena">#REF!</definedName>
    <definedName name="HD" localSheetId="3">#REF!</definedName>
    <definedName name="HD" localSheetId="2">#REF!</definedName>
    <definedName name="HD">#REF!</definedName>
    <definedName name="instalacijska" localSheetId="3">#REF!</definedName>
    <definedName name="instalacijska" localSheetId="2">#REF!</definedName>
    <definedName name="instalacijska">#REF!</definedName>
    <definedName name="keramicarska" localSheetId="3">#REF!</definedName>
    <definedName name="keramicarska" localSheetId="4">#REF!</definedName>
    <definedName name="keramicarska" localSheetId="2">#REF!</definedName>
    <definedName name="keramicarska">#REF!</definedName>
    <definedName name="kljucavnicarska" localSheetId="3">#REF!</definedName>
    <definedName name="kljucavnicarska" localSheetId="4">#REF!</definedName>
    <definedName name="kljucavnicarska" localSheetId="2">#REF!</definedName>
    <definedName name="kljucavnicarska">#REF!</definedName>
    <definedName name="krovskokleparska" localSheetId="3">#REF!</definedName>
    <definedName name="krovskokleparska" localSheetId="4">#REF!</definedName>
    <definedName name="krovskokleparska" localSheetId="2">#REF!</definedName>
    <definedName name="krovskokleparska">#REF!</definedName>
    <definedName name="M" localSheetId="3">#REF!</definedName>
    <definedName name="M" localSheetId="2">#REF!</definedName>
    <definedName name="M">#REF!</definedName>
    <definedName name="mavcnokartonska" localSheetId="3">#REF!</definedName>
    <definedName name="mavcnokartonska" localSheetId="2">#REF!</definedName>
    <definedName name="mavcnokartonska">#REF!</definedName>
    <definedName name="mizarska" localSheetId="3">#REF!</definedName>
    <definedName name="mizarska" localSheetId="2">#REF!</definedName>
    <definedName name="mizarska">#REF!</definedName>
    <definedName name="mizarska1">#REF!</definedName>
    <definedName name="obrtniska" localSheetId="3">#REF!</definedName>
    <definedName name="obrtniska" localSheetId="2">#REF!</definedName>
    <definedName name="obrtniska">#REF!</definedName>
    <definedName name="odvodnavanje" localSheetId="3">#REF!</definedName>
    <definedName name="odvodnavanje" localSheetId="2">#REF!</definedName>
    <definedName name="odvodnavanje">#REF!</definedName>
    <definedName name="OLE_LINK18" localSheetId="6">'D. ELEKTROINSTALACIJE'!#REF!</definedName>
    <definedName name="penobetonerska" localSheetId="3">#REF!</definedName>
    <definedName name="penobetonerska" localSheetId="2">#REF!</definedName>
    <definedName name="penobetonerska">#REF!</definedName>
    <definedName name="_xlnm.Print_Area" localSheetId="4">'B. VODOVOD I KANALIZACIJA'!$A$1:$F$206</definedName>
    <definedName name="_xlnm.Print_Area" localSheetId="5">'C. PROMETNE POV. I POV. ODVOD.'!$A$1:$F$185</definedName>
    <definedName name="_xlnm.Print_Area" localSheetId="6">'D. ELEKTROINSTALACIJE'!$A$1:$F$309</definedName>
    <definedName name="_xlnm.Print_Area" localSheetId="7">'E. STROJARSKE INSTALACIJE'!$A$1:$F$268</definedName>
    <definedName name="_xlnm.Print_Area" localSheetId="0">NASLOVNA!$A$1:$G$41</definedName>
    <definedName name="_xlnm.Print_Area" localSheetId="1">'OPĆI UVJETI'!$A$1:$B$73</definedName>
    <definedName name="_xlnm.Print_Area" localSheetId="2">REKAPITULACIJA!$A$1:$G$22</definedName>
    <definedName name="_xlnm.Print_Titles" localSheetId="3">'A. GRAĐEVINSKO OBRTNIČKI RADOVI'!$1:$5</definedName>
    <definedName name="_xlnm.Print_Titles" localSheetId="4">'B. VODOVOD I KANALIZACIJA'!$2:$3</definedName>
    <definedName name="_xlnm.Print_Titles" localSheetId="6">'D. ELEKTROINSTALACIJE'!$319:$319</definedName>
    <definedName name="_xlnm.Print_Titles" localSheetId="7">'E. STROJARSKE INSTALACIJE'!$1:$1</definedName>
    <definedName name="sdada" localSheetId="3">#REF!</definedName>
    <definedName name="sdada" localSheetId="4">#REF!</definedName>
    <definedName name="sdada" localSheetId="5">#REF!</definedName>
    <definedName name="sdada" localSheetId="2">#REF!</definedName>
    <definedName name="sdada">#REF!</definedName>
    <definedName name="sdadsad" localSheetId="3">#REF!</definedName>
    <definedName name="sdadsad" localSheetId="4">#REF!</definedName>
    <definedName name="sdadsad" localSheetId="5">#REF!</definedName>
    <definedName name="sdadsad" localSheetId="2">#REF!</definedName>
    <definedName name="sdadsad">#REF!</definedName>
    <definedName name="slikopleskarska" localSheetId="3">#REF!</definedName>
    <definedName name="slikopleskarska" localSheetId="4">#REF!</definedName>
    <definedName name="slikopleskarska" localSheetId="5">#REF!</definedName>
    <definedName name="slikopleskarska" localSheetId="2">#REF!</definedName>
    <definedName name="slikopleskarska">#REF!</definedName>
    <definedName name="ssdasdad" localSheetId="3">#REF!</definedName>
    <definedName name="ssdasdad" localSheetId="2">#REF!</definedName>
    <definedName name="ssdasdad">#REF!</definedName>
    <definedName name="tehnologija" localSheetId="3">#REF!</definedName>
    <definedName name="tehnologija" localSheetId="2">#REF!</definedName>
    <definedName name="tehnologija">#REF!</definedName>
    <definedName name="tesarska" localSheetId="3">#REF!</definedName>
    <definedName name="tesarska" localSheetId="2">#REF!</definedName>
    <definedName name="tesarska">#REF!</definedName>
    <definedName name="TZ" localSheetId="3">#REF!</definedName>
    <definedName name="TZ" localSheetId="2">#REF!</definedName>
    <definedName name="TZ">#REF!</definedName>
    <definedName name="zemeljska" localSheetId="3">#REF!</definedName>
    <definedName name="zemeljska" localSheetId="2">#REF!</definedName>
    <definedName name="zemeljska">#REF!</definedName>
    <definedName name="zidarska" localSheetId="3">#REF!</definedName>
    <definedName name="zidarska" localSheetId="2">#REF!</definedName>
    <definedName name="zidarska">#REF!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2" i="20" l="1"/>
  <c r="B193" i="19"/>
  <c r="A20" i="23" l="1"/>
  <c r="A23" i="23" s="1"/>
  <c r="B170" i="20" l="1"/>
  <c r="B168" i="20"/>
  <c r="B166" i="20"/>
  <c r="B164" i="20"/>
  <c r="B162" i="20"/>
  <c r="B160" i="20"/>
  <c r="B158" i="20"/>
  <c r="B189" i="19"/>
  <c r="B191" i="19"/>
  <c r="B187" i="19"/>
  <c r="B185" i="19"/>
  <c r="B183" i="19"/>
</calcChain>
</file>

<file path=xl/sharedStrings.xml><?xml version="1.0" encoding="utf-8"?>
<sst xmlns="http://schemas.openxmlformats.org/spreadsheetml/2006/main" count="1434" uniqueCount="885">
  <si>
    <t xml:space="preserve">TROŠKOVNIK </t>
  </si>
  <si>
    <t>A. GRAĐEVINSKO - OBRTNIČKI RADOVI</t>
  </si>
  <si>
    <t>GRAĐEVINA:</t>
  </si>
  <si>
    <t>LOKACIJA:</t>
  </si>
  <si>
    <t>INVESTITOR:</t>
  </si>
  <si>
    <t>R.br.</t>
  </si>
  <si>
    <t>Opis stavke</t>
  </si>
  <si>
    <t xml:space="preserve"> J.m.</t>
  </si>
  <si>
    <t>Kol.</t>
  </si>
  <si>
    <t>Jed.cijena</t>
  </si>
  <si>
    <t>Uk.cijena</t>
  </si>
  <si>
    <t>m1</t>
  </si>
  <si>
    <t>m2</t>
  </si>
  <si>
    <t>m3</t>
  </si>
  <si>
    <t>BETONSKI I ARMIRAČKI RADOVI</t>
  </si>
  <si>
    <t>­ beton</t>
  </si>
  <si>
    <t>kg</t>
  </si>
  <si>
    <t>A.2.</t>
  </si>
  <si>
    <t>A.3.</t>
  </si>
  <si>
    <t>ZIDARSKI RADOVI</t>
  </si>
  <si>
    <t>­ obračun po m2 površine zida.</t>
  </si>
  <si>
    <t>­ obračun po m2 površine stropa.</t>
  </si>
  <si>
    <t>A.4.</t>
  </si>
  <si>
    <t>GIPSKARTONSKI RADOVI</t>
  </si>
  <si>
    <t>4.1.</t>
  </si>
  <si>
    <t>3.1.</t>
  </si>
  <si>
    <t>2.1.</t>
  </si>
  <si>
    <t>kom</t>
  </si>
  <si>
    <t>­ obračun po komadu ugrađenih vrata</t>
  </si>
  <si>
    <t>­ obračun po m2 površine zida</t>
  </si>
  <si>
    <t>A.5.</t>
  </si>
  <si>
    <t>IZOLATERSKI RADOVI</t>
  </si>
  <si>
    <t>5.1.</t>
  </si>
  <si>
    <t>A.1.</t>
  </si>
  <si>
    <t>1.1.</t>
  </si>
  <si>
    <t xml:space="preserve">­ obračun po m2 tlorisne površine </t>
  </si>
  <si>
    <t>A.6.</t>
  </si>
  <si>
    <t>FASADERSKI RADOVI</t>
  </si>
  <si>
    <t>A.7.</t>
  </si>
  <si>
    <t>ALUMINIJSKA BRAVARIJA</t>
  </si>
  <si>
    <t>6.1.</t>
  </si>
  <si>
    <t>7.1.</t>
  </si>
  <si>
    <t>A.8.</t>
  </si>
  <si>
    <t>STOLARSKI RADOVI</t>
  </si>
  <si>
    <t>8.1.</t>
  </si>
  <si>
    <t>A.9.</t>
  </si>
  <si>
    <t>9.1.</t>
  </si>
  <si>
    <t>­ podne pločice</t>
  </si>
  <si>
    <t>­ sokl</t>
  </si>
  <si>
    <t>­ zidne pločice</t>
  </si>
  <si>
    <t>PODOPOLAGAČKI RADOVI</t>
  </si>
  <si>
    <t>A.10.</t>
  </si>
  <si>
    <t>10.1.</t>
  </si>
  <si>
    <t>A.11.</t>
  </si>
  <si>
    <t>SOBOSLIKARSKI RADOVI</t>
  </si>
  <si>
    <t>11.1.</t>
  </si>
  <si>
    <t>A.12.</t>
  </si>
  <si>
    <t>BRAVARSKI RADOVI</t>
  </si>
  <si>
    <t>12.1.</t>
  </si>
  <si>
    <t>­ obračun po kg</t>
  </si>
  <si>
    <t>Završno fino čišćenje objekta nakon dovršetka svih građevinsko-obrtničkih radova. Prilikom čišćenja paziti da se završna obrada ne ošteti.</t>
  </si>
  <si>
    <t>Napomena: višekratna čišćenja u tijeku gradnje ulaze u jedinične cijene svih sudionika na gradnji, ne ulaze u ovu stavku i ne obračunavaju se posebno.</t>
  </si>
  <si>
    <t>­ obračun po m2 tlorisne površine zgrade</t>
  </si>
  <si>
    <t>kmpl.</t>
  </si>
  <si>
    <t>Organizacija gradilišta; postavljanje natpisne ploče, postavljanje kontejnera, osiguranje priključka struje i priključenje na vodovodnu mrežu, odnosno sva potrebna priprema i predradnje za pravovaljano i sigurno izvođenje radova.</t>
  </si>
  <si>
    <t>UKUPNA REKAPITULACIJA</t>
  </si>
  <si>
    <t>GIPS-KARTONSKI RADOVI</t>
  </si>
  <si>
    <t>UKUPNO</t>
  </si>
  <si>
    <t>PDV 25%</t>
  </si>
  <si>
    <t>SVEUKUPNO</t>
  </si>
  <si>
    <t>PRIPREMNI I ZEMLJANI RADOVI</t>
  </si>
  <si>
    <t>­ obračun po m3 iskopanog materijala</t>
  </si>
  <si>
    <t>­ obračun po m3 drobljenog kamenog materijala</t>
  </si>
  <si>
    <t>­ obračun po m2 površine stropa</t>
  </si>
  <si>
    <t>4.2.</t>
  </si>
  <si>
    <t>4.3.</t>
  </si>
  <si>
    <t>4.4.</t>
  </si>
  <si>
    <t>3.2.</t>
  </si>
  <si>
    <t>3.3.</t>
  </si>
  <si>
    <t>3.4.</t>
  </si>
  <si>
    <t>3.5.</t>
  </si>
  <si>
    <r>
      <rPr>
        <b/>
        <sz val="10"/>
        <rFont val="Arial"/>
        <family val="2"/>
        <charset val="238"/>
      </rPr>
      <t>Napomena:</t>
    </r>
    <r>
      <rPr>
        <sz val="10"/>
        <rFont val="Arial"/>
        <family val="2"/>
        <charset val="238"/>
      </rPr>
      <t xml:space="preserve"> Sve mjere potrebno je provjeriti u naravi! Radioničke nacrte prije izvedbe treba pregledati i ovjeriti projektant!</t>
    </r>
  </si>
  <si>
    <t>9.2.</t>
  </si>
  <si>
    <t>11.2.</t>
  </si>
  <si>
    <t>11.3.</t>
  </si>
  <si>
    <t>Dobava materijala i ličenje ožbukanih zidova u bijelo, disperzivnom bojom, komplet s pripremom podloge. Priprema zida obuhvaća slijedeće: otprašivanje i impregnaciju, kitanje i gletanja u dva sloja, brušenje i otprašivanje. Ličenje u potrebnom broju premaza (najmanje dva) do potpunog prekrivanja podloge. Zidovi visine 2,70 m i 3,00 m, radna skela u cijeni.</t>
  </si>
  <si>
    <t>Dobava materijala i ličenje pregradnih zidova u bijelo, disperzivnom bojom, komplet s pripremom podloge od gipskartona. Priprema zida obuhvaća slijedeće: otprašivanje i impregnaciju, obradu spoja između dvije gipskartonske ploče, kitanje i gletanja u dva sloja, brušenje i otprašivanje. Ličenje u potrebnom broju premaza (najmanje dva) do potpunog prekrivanja podloge. Zidovi visine 2,70 m i 3,00 m, radna skela u cijeni.</t>
  </si>
  <si>
    <t>2.2.</t>
  </si>
  <si>
    <t>2.3.</t>
  </si>
  <si>
    <t>2.4.</t>
  </si>
  <si>
    <t>2.5.</t>
  </si>
  <si>
    <t>2.6.</t>
  </si>
  <si>
    <t>2.7.</t>
  </si>
  <si>
    <t>2.8.</t>
  </si>
  <si>
    <t>Dobava materijala i ličenje ožbukanog stropa u bijelo, disperzivnom bojom, komplet s pripremom podloge. Priprema stropa obuhvaća slijedeće: otprašivanje i impregnaciju, kitanje i gletanja u dva sloja, brušenje i otprašivanje. Ličenje u potrebnom broju premaza (najmanje dva) do potpunog prekrivanja podloge. Strop na visini do 3,00 m, radna skela u cijeni.</t>
  </si>
  <si>
    <t>1.2.</t>
  </si>
  <si>
    <t>1.3.</t>
  </si>
  <si>
    <t>1.4.</t>
  </si>
  <si>
    <t>­ armatura - mreža B500B</t>
  </si>
  <si>
    <t>­ armatura - šipke B500B</t>
  </si>
  <si>
    <t>6.2.</t>
  </si>
  <si>
    <t>6.3.</t>
  </si>
  <si>
    <t>­ obračun po m2 ugrađene PE folije</t>
  </si>
  <si>
    <t>KERAMIČARSKI I KAMENOREZAČKI RADOVI</t>
  </si>
  <si>
    <t xml:space="preserve">U cijeni stavke uključiti komplet sav potreban rad i materijal prema opisu u troškovniku, kao i sve dodatne radove i materijale potrebne da se izradi kompletna fasada kao oblikovna i funkcionalna cjelina. Svi spojni limovi, opšavi, tolinske izolacije, hidroizolacije i parne brane koje se prema pravilima struke ugrađuju, sastavni su dio ove stavke. </t>
  </si>
  <si>
    <t>7.2.</t>
  </si>
  <si>
    <t>7.3.</t>
  </si>
  <si>
    <t>7.4.</t>
  </si>
  <si>
    <t>7.5.</t>
  </si>
  <si>
    <t>7.6.</t>
  </si>
  <si>
    <t>7.7.</t>
  </si>
  <si>
    <t>POSLOVNA ZGRADA - SKLADIŠTE</t>
  </si>
  <si>
    <t>Modul d.o.o.</t>
  </si>
  <si>
    <t>Kudeljara bb, 31326 Darda</t>
  </si>
  <si>
    <t>OIB: 68607311397</t>
  </si>
  <si>
    <t>­ komplet</t>
  </si>
  <si>
    <t>Strojni i djelomočno ručni iskop zemljanog materijala C kategorije (prema OTU) ispod podne ploče. Dubina iskopa do 45 cm od kote već uklonjenog sloja humusa. U svemu prema nacrtima projektne dokumentacije.</t>
  </si>
  <si>
    <t>Dobava, nasipavanje, razastiranje i nabijanje tamponskog sloja od drobljenog kamenog materijala frakcije 0 - 31,5 mm u prostor ispod temeljnih greda i temelja samaca. Debljina nasipavanja do 10 cm. U cijeni i nabijanje vibro-pločom do projektirane zbijenosti.</t>
  </si>
  <si>
    <t>1.5.</t>
  </si>
  <si>
    <t>1.6.</t>
  </si>
  <si>
    <t>1.7.</t>
  </si>
  <si>
    <t>Dobava, nasipavanje, razastiranje i nabijanje tamponskog sloja od drobljenog kamenog materijala frakcije 0 - 31,5 mm u prostor između temelja a ispod armiranobetonske podne ploče zgrade. Debljina nasipavanja 40 cm. U cijeni i nabijanje vibro-pločom do projektirane zbijenosti.  U cijeni i polietilenska folija (PE folija), debljine 0,25 mm, slobodno položena, s preklopima od 20 cm, između drobljenog kamena i podne ploče.</t>
  </si>
  <si>
    <t>Dobava materijala i betoniranje armiranih temelja samaca i temeljnih greda. U svemu prema nacrtima projektne dokumentacije. Betoniranje se vrši u tlu. Betonirati betonom C 30/37, XC2. Ugradnja betona je strojna. U cijenu stavke uračunata je oplata, izrada svih potrebnih prodora kroz temelje, sav potreban materijal, njegova dobava i ugradnja, njega betona i atesti prema projektu betona i PBAB-u. Armirati prema planu armature.</t>
  </si>
  <si>
    <t>­ temeljnje grede 30x110 cm</t>
  </si>
  <si>
    <t>­ temelj samac 130x130x60 + 50x50x50 cm</t>
  </si>
  <si>
    <t>­ temelj samac 130x200x60 + 50x50x50 cm</t>
  </si>
  <si>
    <t>­ blok opeka 25x19x19 cm</t>
  </si>
  <si>
    <t>Dobava materijala i izrada ojačanja u gipskartonskim zidovima za postavu vrata. Obračun po komadu za kompletno izvedene sve radove prema uputama proizvođača gipskartona i vrata. Vrata jednokrilna širine 80 cm, u zidu debljine 12 cm.</t>
  </si>
  <si>
    <t>m</t>
  </si>
  <si>
    <t>­ POZ 1 - 500/400 cm</t>
  </si>
  <si>
    <t>­ POZ 2 - 100/400 cm</t>
  </si>
  <si>
    <t>­ POZ 3 - 100/230 cm</t>
  </si>
  <si>
    <t>POZ 4 - 180/140 cm</t>
  </si>
  <si>
    <t>POZ 5 - 100/100 cm</t>
  </si>
  <si>
    <t>POZ 6 - 80/80 cm</t>
  </si>
  <si>
    <t>POZ 1 - 90/210 cm</t>
  </si>
  <si>
    <t>POZ 2 - 80/210 cm</t>
  </si>
  <si>
    <t>U Osijeku, ožujak 2018.</t>
  </si>
  <si>
    <t>Projektant:</t>
  </si>
  <si>
    <t>­ obračun po m3 odveženog materijala</t>
  </si>
  <si>
    <t>Utovar, odvoz i istovar sve suvišne zemlje s gradilišta na gradsku deponiju uz plaćanje komunalne naknade. Obračun odveženog materijala u sraslom stanju.</t>
  </si>
  <si>
    <t>Izrada, dobava i ugradnja krovnih kupola za odimljavanje dimenzija 140 x 140 cm, uključivo el. pogon 24 V DC za otvaranje/zatvaranje. Opšav, elemente ugradnje, elemente sidrenja, te mehanizme potrebne za spajanje na vatrdojavni sustav i mogučnost ručnog otvaranja uključiti u cijenu. Ugradnju izvesti prema RAL smjernicama, bez toplinskih mostova.</t>
  </si>
  <si>
    <t>Strojni površinski iskop humusnog ili trošnog sloja u debljini 20 cm ispod zgrade, ili iznimno stvarne debljine prema uputama nadzornog inženjera, s prebacivanjem (guranjem ili utovarom i prijevozom), razastiranjem i planiranjem iskopanog humusa na privremenom ili stalnom odlagalištu, prijevoz viška humusnog materijala na deponiju.</t>
  </si>
  <si>
    <t>Izrada, dobava i ugradnja ostakljenih jednokrilnih vanjskih vrata, u sistemu s prekidom toplinskog mosta i toplinski poboljšanim svojstvima. Vrata sadrže bravu s valjčićem i rukohvatom, 3x3D podesiva panta s otvaranjem prema van, hidraulični zatvarač s kočnicom za zaustavljanje u otvorenom položaju, cokl profil s donje strane krila visine cca 10 cm; Vrata imaju donji profil krila prilagođen da brtvi na prag, s  EPDM brtvom. Prag je aluminijski, s prekidom toplinskog mosta, ukupne visine &lt; 20 mm.
Ostakljenje: TIP A: 6 mm LowE (kaljeno)  - 16 mm Ar 90% - 4 mm - 16 mm Ar 90% - 44.2 mm LowE, vidi uvodne napomene.
Opšav, elemente ugradnje, elemente sidrenja te plastifikaciju prema izboru projektanta uključiti u cijenu. Ugradnju izvesti prema RAL smjernicama, bez toplinskih mostova.</t>
  </si>
  <si>
    <t>Izvedba višeslojnog epoksidnog sustava bez otapala za industrijske podove, debljine 3-3,5mm, uključujući izradu spoja poda i zida: Priprema podloge za polaganje zaštitne epoxi obloge na način da površinu treba pripremiti kugličnim pjeskarenjem, te ukloniti prašinu postupkom usisavanja. Vlačna čvrstoća podloge treba biti min. 1,5 N/mm2, čista, bez masnoća, te vlagom do 4 %. Izvedba zaštitne protu klizne epoxi obloge, visokootporne na kemikalije, sol, dinamička i statička opterećenja, habanje, smrzavicu i sl. Temperatura zraka mora biti viša od +8 ºC, a temperatura podloge najmanje +3 ºC viša od temperature rošenja. Pod se sastoji iz sljedećih slojeva: temeljni premaz betona, dvostruki epoxi namaz s pritukliznim završnim slojem. Pod za unutarnje prostore. Izvodi se prema uputama isporučioca tehnologije.</t>
  </si>
  <si>
    <t xml:space="preserve">U cijenu uključiti sav rad i materijal. Obračun po m2 podne površine. Obradu dilatacijskih reškei izvesti, jednokomponentnom poliuretanskom brtvećom masom, prema uputama proizvođača. Priprema podloge strojno kugličnim sačmarenjem, brušenjem ili frezanjem. Priprema se izvodi u svrhu uklanjanja cementne skramice, ostatke ulja i nečistoća, komplet čišćenje, usisavanjem, a sve zbog potrebne prionjivosti podne obloge za podlogu (vlačna čvrstoća min. 1,5 N/mm). Kod nanošenja epoksida potrebno je poštivati kostruktivne dilatacije, najveće polje prostornih dilatacija je 25m2. Sve radove izvesti prema uputi proizvođača i pravilima struke do potpune gotovosti i funkcionalnosti. </t>
  </si>
  <si>
    <t>A.</t>
  </si>
  <si>
    <t>GRAĐEVINSKO - OBRTNIČKI RADOVI</t>
  </si>
  <si>
    <t>REKAPITULACIJA</t>
  </si>
  <si>
    <t>OPĆI I POSEBNI UVJETI GRAĐENJA</t>
  </si>
  <si>
    <t>Prije davanja ponude po ovom troškovniku svi ponuditelji - potencijalni izvoditelji - dužni su upoznati se sa građevinom, načinom i mogućnosti pristupa, raspoloživom projektnom dokumentacijom i uvjetima rada, jer se zbog uvjeta rada, stanja građevine i eventualnih nedostataka projektne dokumentacije neće priznavati nikakve nadoplate, nepredviđeni radovi ili zakašnjenja u dovršenju radova.</t>
  </si>
  <si>
    <t>Izvoditelj je obvezan sve radove po ovom Troškovniku i ugovornoj dokumentaciji izvesti stručno i kvalitetno, pridržavajući se svih dužnosti i obveza iz Zakona o gradnji, Zakona o prostornom uređenju,  važećih norma, pravilnika i propisa, pravila zanata, tehničkoj dokumentaciji, uputa projektanta i konstruktera, te uvjeta Ugovora.</t>
  </si>
  <si>
    <t>Nacrti, tehnički opis i ovaj  troškovnik čine cijelinu projekta. Izvođač je dužan proučiti sve gore navedene dijelove projekta, te u slučaju nejasnoća tražiti objašnjenje od projektanta, odnosno iznijeti svoje primjedbe investitoru, nadzornom inženjeru i glavnom projektantu.
Nepoznavanje crtanog dijela projekta i tehničkog opisa neće se prihvatiti kao razlog za povišenje jediničnih cijena ili grešaka u izvedbi.</t>
  </si>
  <si>
    <t>Svi radovi obuhvaćeni ovim troškovnikom moraju se izvesti u svemu po općim i pojedinačnim opisima iz troškovnika, po nacrtima, detaljima, statičkom računu, uputstvima projektanta i nadzornog inženjera, a po važećim tehničkim propisima.
U tu svrhu investitor traži prije početka radova uzorke, te izvedeni radovi moraju istima u cijelosti odgovarati.</t>
  </si>
  <si>
    <t>Ako opis koje stavke dovodi izvođača u sumnju o načinu izvedbe, treba pravovremeno, prije predaje ponude, tražiti objašnjenje od projektanta: naknadni se prigovori neće uvažiti.
Eventualne izmjene materijala te načina izvedbe tokom gradnje moraju se izvršiti isključivo pisanim dogovorom sa projektantom i nadzornim inženjerom. Ukoliko se tijekom gradnje ukaže opravdana potreba za manjim odstupanjima od projekta ili njegovim izmjenama, izvođač je dužan prethodno pribaviti suglasnost glavnog projektanta i nadzornog inženjera. Izvođač je obvezan putem dnevnika registrirati sve izmjene i eventualna odstupanja od projekta.</t>
  </si>
  <si>
    <t xml:space="preserve">Sve mjere i kote iz projekta provjeriti u naravi. Izvođač radova dužan je prije početka radova kontrolirati kote postojećeg terena i objekta. Ukoliko se ukažu eventualne nejednakosti između projekta i stanja na gradilištu, izvođač radova dužan je pravovremeno o tome obavijestiti investitora i projektanta i zatražiti pojedina objašnjenja. Sva kontrola vrši se bez posebne naplate.
</t>
  </si>
  <si>
    <t>Izvođač je dužan pridržavati se svih važećih zakona i propisa i to naročito:
- Zakon o gradnji (NN 153/13, 20/17)
- Zakon o zaštiti na radu (NN 71/14, 118/14, 154/14)
- Zakon o normizaciji (NN 80/13)
- Zakon o građevnim proizvodima (NN 76/13, 30/14, 130/17)
- Tehnički propis o racionalnoj uporabi energije i toplinskoj zaštiti u zgradama (NN 110/08, 128/15)
- Pravilnik o otpornosti na požar i drugim zahtjevima koje građevine moraju zadovoljiti u slučaju požara (NN 29/13)</t>
  </si>
  <si>
    <t>Izvođač je dužan, u okviru ugovorene cijene, ugraditi propisani adekvatan i prema normama atestiran materijal.
Izvođač je također dužan kod izrade konstrukcija, prema projektom određenom planu ispitivanja materijala, kontrolirati ugrađeni konstruktivni materijal. 
Ukoliko materijal u pojedinim stavkama nije naznačen ili nije dovoljno jasno preciziran u pogledu kvalitete, izvođač je dužan upotrijebiti samo prvoklasan materijal.</t>
  </si>
  <si>
    <t>Svi radovi obuhvaćeni troškovnikom predviđeni su kao potpuno gotovi, sa svim pripremnim i završnim radovima potrebnim da se izradi kompletna stavka kao oblikovna i funkcionalna cjelina.</t>
  </si>
  <si>
    <t>Radove na rušenjima Izvoditelj treba izvoditi krajnje oprezno uz sva potrebna prethodna osiguranja kao ne bi oštetio vitalne konstrukcijske elemante.</t>
  </si>
  <si>
    <t>Svi radovi izvode se s posebnom pažnjom uz prethodnu konzultaciju s nadzorom.</t>
  </si>
  <si>
    <t xml:space="preserve">U jediničnu cijenu svakog ponuđenoga rada uključena su sva potrebna blindiranja instalacija vodovoda, kanalizacije, grijanja, ventilacije i sl. </t>
  </si>
  <si>
    <t>Izvoditelj je prigodom izvođenja radova dužan zaštititi sve površine koje se zadržavaju, a mogle bi se oštetiti.</t>
  </si>
  <si>
    <t>Prije početka svake nove etape rada vrši se detaljan pregled i usuglašava način izvođenja s nadzorom - projektantom.</t>
  </si>
  <si>
    <t>Izvoditelj je dužan dnevno sakupljati otpad na gradilištu i dnevno čistiti sve prometne površine, a nakon završetka svake faze rada dužan je izvršiti detaljno čišćenje kao pripremu za slijedeći rad, što je sve sadržano u jediničnim cijenama pojedinih radova.</t>
  </si>
  <si>
    <t>Svaka pojedina vrsta rada smatra se završenom kad je nakon nje obavljeno detaljno čišćenje. Tek tad se ta vrsta rada može obračunati i platiti, te nastaviti slijedeća faza, odnosno vrsta rada.</t>
  </si>
  <si>
    <t>Po završetku svih radova na objektu izvođač je dužan ukloniti privremene objekte, zajedno sa svim alatom, inventarom i skelama, očistiti gradilište i sva ostala prekopavanja dovesti u prvobitno stanje. Čišćenja u toku izrade objekta ulaze u cijenu radova.</t>
  </si>
  <si>
    <t>Sav otpadni materijal od čišćenja mora se odvesti sa gradilišta na deponiju koja je određena od strane nadležne općine.</t>
  </si>
  <si>
    <t>Materijal dobiven razgrađivanjem se odvozi na javni mjesni deponij što je uključeno u svakoj jediničnoj stavci, bez obzira je li to u pojedinoj stavci napisano ili ne. Za materijale koji se moraju zbrinuti sukladno Zakonu zaštite okoliša izvođač mora osigurati preteće listove tj. dokumentaiju propisanu zakonom.</t>
  </si>
  <si>
    <t>U ovom ponudbenom troškovniku izvoditelj je dužan ponuditi jedinične cijene u koje je uračunao sve troškove za nabavu i dopremu materijala na gradilište, unutarnji transport, prilagodbi radnom vremenu, korisnika sve potrebno za izvedbu određenoga rada, čišćenje nakon svake dovršene faze rada, kao i detaljno završno čišćenje, odvoz otpada, te pripremu i raspremu gradilišta.</t>
  </si>
  <si>
    <t>Jediničnom cijenom treba obuhvatiti sve elemente navedene kako slijedi:</t>
  </si>
  <si>
    <t>Materijal</t>
  </si>
  <si>
    <t>Pod materijalom se podrazumijevaju svi materijali koji sudjeluju u radnom procesu: kako osnovni materijali, tako i materijali koji ne spadaju u finalni produkt već su samo pomoćni. U cijenu je uključena i cijena transportnih troškova bez obzira na prijevozno sredstvo, sa svim prijenosima, utovarima i istovarima, te posizanjima na mjesto ugradbe, kao i uskladištenje i čuvanje materijala / proizvoda od uništenja na gradilištu (pri prebacivanju, zaštita samog materijala i sl.). U cijenu je također uključeno i davanje potrebnih uzoraka kod nekih materijala (prema zahtjevu investitora), te svi potrebni certifikati (atesti). Uzorke materijala završnih obrada dostaviti projektantu na pisano odobrenje (odabir i prihvaćanje).</t>
  </si>
  <si>
    <t>Rad</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</si>
  <si>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 Sva potrebna čišćenja, kod svih građevinskih i obrtničkih radova, u toku izvođenja, dnevno (nakon završetka rada) uključiti u jedinične cijene stavki, tj. neće se posebno plaćati.</t>
  </si>
  <si>
    <t>Dobava i ugradba</t>
  </si>
  <si>
    <t>Pod dobavom se podrazumijeva dobava sveg glavnog (osnovnog) materijala, sa svim transportima (do gradilišta, bez obzira na prijevozno sredstvo, svi utovari i istovari i sl.) i zavisnim troškovima.
Pod ugradbom se podrazumijeva sav rad potreban za ugradbu, sa svim pomoćnim i veznim materijalima (ljepila, mortovi, vijci, kitovi i sl.), sav unutrašnji transport, te ostalo navedeno pod odrednicom.</t>
  </si>
  <si>
    <t>Izmjere</t>
  </si>
  <si>
    <t>Ukoliko u pojedinoj stavci nije dat način rada, izvođač se ima u svemu pridržavati propisa za pojedinu vrstu rada, prosječnih normi u građevinarstvu, uputa proizvođača materijala koji se upotrebljava ili ugrađuje, te uputa nadzorne službe naručitelja.
Građevinska knjiga, za sve izvedene radove, treba prilikom izrade situacija biti priložena.
Građevinska knjiga sadrži sve nacrte, skice i dokaznice za izvedene radove, koji su ujedno i prilog situaciji. Samo potpisana građevinska knjiga, ovjerena od strane nadzorne službe naručitelja, bit će podloga za izradu situacije.</t>
  </si>
  <si>
    <t>Zimski i ljetni rad</t>
  </si>
  <si>
    <t>Ukoliko je u ugovoreni termin izvršenja radova uključen i zimski, odnosno ljetni period, to se neće izvođaču priznati nikakove naknade za rad pri niskoj, odnosno visokoj temperaturi, te zaštita konstrukcija od smrzavanja, vrućine i amosferskih nepogoda: sve to mora biti uključeno u jediničnu cijenu.
Za vrijeme zimskih, odnosno ljetnih razdoblja, izvođač ima štititi objekt od smrzavanja, odnosno od prebrzog sušenja uslijed visokih ljetnih temperatura.
U slučaju eventualno nastalih šteta (smrzavanja dijelova) izvođač ih ima otkloniti bez bilo kakve naplate. Ukoliko je temperatura niža od temperature pri kojoj je dozvoljen dotični rad, izvođač snosi punu odgovornost za ispravnost i kvalitetu rada.
Analogno vrijedi i za zaštitu radova tokom ljeta od prebrzog sušenja uslijed visoke temperature.</t>
  </si>
  <si>
    <t>Cijene</t>
  </si>
  <si>
    <t xml:space="preserve">U jediničnoj cijeni rada izvođač treba obuhvatiti i slijedeće radove, koji se neće zasebno platiti kao naknadni rad, i to:
- kompletnu režiju gradilišta uključujući dizalice, mostove, mehanizaciju i sl;
- organizaciju prostorija i uvjeta zaštite na radu, zaštite od požara, te komfora i  higijene zaposlenih;
- najamne troškove za posuđenu mehanizaciju, koju izvođač sam ne posjeduje, a potrebna je pri izvođenju radova;
- sve troškove utroška vode, električne energije i svih drugih energenata;
- osiguranje neometanog prolaza i prometa,
- nalaganje temelja prije iskopa;
- čišćenje ugrađenih elemenata od žbuke i sl;
- sva ispitivanja materijala i ishođenje atesta (certifikata);
- ispitivanja dimnjaka i ventilacija u svrhu dobivanja potvrde od dimnjačara o ispravnosti istih;
- čuvanje radilišta i gradilišta;
- uređenje gradilišta po završetku rada, sa otklanjanjem i odvozom otpadaka, šute, ostataka građevinskog materijala, inventara,  pomoćnih objekata i sl, sa planiranjem terena na relativnu točnost od  ± 3 cm;
- uskladištenje materijala i elemenata za obrtničke i instalaterske radove do njihove ugradbe;
</t>
  </si>
  <si>
    <t>Nikakvi režijski sati niti posebne naplate po navedenim radovima neće se posebno priznati, jer sve ovo mora biti uključeno u jediničnu cijenu. Prema ovom uvodu, opisu stavaka i grupi radova treba sastaviti jediničnu cijenu za svaku stavku troškovnika.</t>
  </si>
  <si>
    <t>Skele</t>
  </si>
  <si>
    <t>Sve vrste radnih skela, bez obzira na visinu, ulaze u jediničnu cijenu dotičnog rada (osim za fasaderske radove, gdje je skela posebno specificirana).</t>
  </si>
  <si>
    <t>Ostalo</t>
  </si>
  <si>
    <t>U jedinične cijene stavki imaju biti uračunati svi radovi i potrebni materijali (eventualno ne specificirani posebno u samom troškovniku), a koji su (prema uzancama struke i pravilima dobrog zanata) potrebni za potpuno dovršenje građevine, tj. dovođenje u stanje "potpuno spremno za uporabu". Svi takvi radovi imaju biti uračunati u jedinične cijene, tj. neće se posebno plaćati.</t>
  </si>
  <si>
    <t>Obračun količina radova vrši se na način opisan u svakoj poziciji ovog troškovnika, predviđen za taj rad u prosječnim građevinskim i obrtničkim normama.</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</si>
  <si>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</si>
  <si>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zahtjevati da se ti radovi posebno naplaćuju.</t>
  </si>
  <si>
    <t>Izvođač je u okviru ugovorene cijene dužan izvršiti koordinaciju radova svih kooperanata na način da omogući kontinuirano odvijanje posla i zaštitiu već izvedenih radova.</t>
  </si>
  <si>
    <t xml:space="preserve">Sva oštećenja nastala tokom gradnje otkloniti će izvođač o svom trošku. </t>
  </si>
  <si>
    <t>Izvođač je dužan, u okviru ugovorene cijene, osigurati gradilište od djelovanja više sile i krađe.</t>
  </si>
  <si>
    <t>B.</t>
  </si>
  <si>
    <t>VODOVOD I KANALIZACIJA</t>
  </si>
  <si>
    <t>C.</t>
  </si>
  <si>
    <t>C. PROMETNE POVRŠINE I POVRŠINSKA ODVODNJA</t>
  </si>
  <si>
    <t>PROMETNE POVRŠINE I POVRŠINSKA ODVODNJA</t>
  </si>
  <si>
    <t>D.</t>
  </si>
  <si>
    <t>ELEKTROTEHNIČKE INSTALACIJE</t>
  </si>
  <si>
    <t>E.</t>
  </si>
  <si>
    <t>STROJARSKE INASTALACIJE</t>
  </si>
  <si>
    <t>B. VODOVOD I KANALIZACIJA</t>
  </si>
  <si>
    <t>D. ELEKTROTEHNIČKE INSTALACIJE</t>
  </si>
  <si>
    <t>SADRŽAJ:</t>
  </si>
  <si>
    <t>k.č.br. 3651 k.o.Darda</t>
  </si>
  <si>
    <r>
      <t xml:space="preserve">Darko Ojvan, </t>
    </r>
    <r>
      <rPr>
        <sz val="8"/>
        <rFont val="Arial"/>
        <family val="2"/>
        <charset val="238"/>
      </rPr>
      <t>dipl.ing.građ.</t>
    </r>
  </si>
  <si>
    <t>B</t>
  </si>
  <si>
    <t>Uk. Cijena</t>
  </si>
  <si>
    <t>B.1.</t>
  </si>
  <si>
    <t>GRAĐEVINSKI RADOVI</t>
  </si>
  <si>
    <t>B.1.1.</t>
  </si>
  <si>
    <t>Geodetsko praćenje svih radova na instalacijama vodovoda i kanalizacije stacioniranjem svih točaka na terenu, geodetska kontrola mjesta priključaka na javni vodovod i kanalizaciju, te geodetsko snimanje i izrada elaborata izvedenog stanja instalacija objekta).</t>
  </si>
  <si>
    <t xml:space="preserve"> - geodetsko praćenje komplet</t>
  </si>
  <si>
    <t>komplet</t>
  </si>
  <si>
    <t>VODOVOD</t>
  </si>
  <si>
    <t>B.1.2.</t>
  </si>
  <si>
    <t>Kombinirani iskop zemlje III kategorije za polaganje vodoopskrbnog cjevovoda. Širina rova je cca 0,80 m s pravilnim odsijecanjem bočnih strana i odbacivanjem zemlje na jednu stranu 1,00m od ruba rova. Prosječna dubina rova je 1,30m, uključivo sa izradom proširenja i produbljena za izvođenje vodomjernog okna. Obavezno pridržavanje uvjeta iskopa rova diktiranih od strane proizvođača cijevnog materijala, a sve u skladu sa projektnom dokumentacijom.</t>
  </si>
  <si>
    <t xml:space="preserve"> - obračun po m³ iskopanog materijala</t>
  </si>
  <si>
    <t>m³</t>
  </si>
  <si>
    <t>B.1.3.</t>
  </si>
  <si>
    <t>Nabava i dobava materijala i izrada posteljice od pijeska, za polaganje vodovodnih cijevi, u sloju od 10 cm ispod cijevi, te zatrpavanje pijeskom u sloju od 30 cm iznad tjemena cijevi.</t>
  </si>
  <si>
    <t xml:space="preserve"> - obračun po m³ ugrađenog materijala</t>
  </si>
  <si>
    <r>
      <t>m</t>
    </r>
    <r>
      <rPr>
        <vertAlign val="superscript"/>
        <sz val="10"/>
        <rFont val="Arial"/>
        <family val="2"/>
        <charset val="238"/>
      </rPr>
      <t>3</t>
    </r>
  </si>
  <si>
    <t>B.1.4.</t>
  </si>
  <si>
    <t>Nabava, dobava  i ugradnja drobljenog kamena granulacije 0-63mm, debljine 60 cm , u širini 80cm iznad kanalizacijskih cijevi ispod prometnih površina. Izrada nosivog sloja od drobljenog kamena s mehaničkim zbijanjem do postizanja potrebne kvalitete. Stavka obuhvaća dobavu materijala, razastiranje, planiranje i zbijanje. Zahtjevi kvalitete su: MS&gt;100 MN/m2</t>
  </si>
  <si>
    <t xml:space="preserve"> - obračun po m³ ugrađenog i zbijenog materijala</t>
  </si>
  <si>
    <t>B.1.5.</t>
  </si>
  <si>
    <t>­ obračun po m³ odveženog materijala</t>
  </si>
  <si>
    <t>B.1.6.</t>
  </si>
  <si>
    <t xml:space="preserve"> - obračun po komadu</t>
  </si>
  <si>
    <t>KANALIZACIJA</t>
  </si>
  <si>
    <t>B.1.7.</t>
  </si>
  <si>
    <t>Kombinirani iskop zemlje III kategorije za rovove kanalizacijskih cjevovoda, te oborinsku odvodnju sa krova zgrade. Širina rova je cca 0,80 m s pravilnim odsijecanjem bočnih strana i odbacivanjem zemlje na jednu stranu 1,00 m od ruba rova. Prosječna dubina rova je 1,00 m, uključivo sa izradom proširenja i produbljena za izvođenje revizijskih okna. Obavezno pridržavanje uvjeta iskopa rova diktiranih od strane proizvođača cijevnog materijala, a sve u skladu sa projektnom dokumentacijom.</t>
  </si>
  <si>
    <t xml:space="preserve"> - obračun po m³ iskopanog materijala u sraslom stanju</t>
  </si>
  <si>
    <t>B.1.8.</t>
  </si>
  <si>
    <t xml:space="preserve">Nabava i dobava materijala i izrada posteljice od pijeska, za polaganje kanalizacijskih cijevi, u sloju od 10 cm ispod i 30 cm iznad cijevi. Posteljica mora biti nivelirana u padu instalacije i nabijena. </t>
  </si>
  <si>
    <t xml:space="preserve"> - obračun po m³ kompletno izvedene posteljice</t>
  </si>
  <si>
    <t>B.1.9.</t>
  </si>
  <si>
    <t>B.10.</t>
  </si>
  <si>
    <t>B.1.11.</t>
  </si>
  <si>
    <t>Dobava materijala te izvedba armirano betonskih revizijskih okna kanalizacije u odgovarajućoj dvostranoj oplati i vodonepropusnom betonu klase C25/30. Okno izvesti svijetle dimenzije 60x60 cm sa penjalicama na razmaku 30cm u šahtovima dubljim od 1,0m. Sa unutarnje strane zidove okna ožbukati cementnim mortom, a na dnu izvesti kvalitetnu zaglađenu polukružnu kinetu u smjeru i padu kanalizacije prema projektu (kineta ne smije biti hrapava odnosno mora biti izvedena u oplati ili cijevi od minimalno pola profila odvodne cijevi iz okna), a priključci u oknu poravnati sa stijenkom okna i ispravno brtvljeni (vodonepropusno) prema tipu kanalizacijske cijevi. Zidove okna debljine 20 cm armirati obostrano mrežom Q222 a gornju i donju ploču debljine 20 cm mrežom Q525 (armatura B500). Spoj betonske stijenke revizijskog okna i kanalizacijske cijevi izvesti sa odgovarajućim prstenom za vodonepropusnost. Sve ostalo prema detaljima iz projekta, uz obaveznu geodetsku kontrolu visina svih elemenata okna. Neispravne kinete, spojeve i slično izvođač radova na poziv nadzornog inženjera mora obavezno dovesti u tehnički ispravno stanje. Revizijska okna građevinski izvesti tako da gabariti okna (osim poklopca) nisu vidljivi na nivou terenu. Napomena: Sva revizijska okna prije zatrpavanja rovova moraju biti pregledana od nadzornog inženjera, a kvaliteta izvedenih radova upisana u građevinski dnevnik. Neispravno izvedeni šahtovi bez uredno izvedenih kineta, bez atesta o vodonepropusnosti i neispravno ugrađenih poklopaca, ne smiju se pustiti u funkciju. Napomena: Dubine revizijskih okna definirane su projektnom dokumentacijom.</t>
  </si>
  <si>
    <t>U cijeni stavke uključena je dobava i ugradnja lijevano željeznog poklopca za teško prometno opterećenje - tip okrugli Ø600mm u četvrtastom okviru, s min dva kvalitetna podizača. Poklopac mora imati natpis pripadajuće instalacije (npr. kanalizacija), te mora biti kvalitetno ugrađen u armirano betonski dio otvora šahta, niveliran sa završnim planiranim terenom, asfaltnom, zelenom površinom ili završnim podom. Okvir poklopca mora biti kvalitetno ubetoniran bez mogućnosti vertikalnog ili horizontalnog pomicanja.</t>
  </si>
  <si>
    <t>B.1.12.</t>
  </si>
  <si>
    <t>Izrada, postavljanje i skidanje zaštitne ograde rova  tijekom izvođenja radova duž cijele trase.</t>
  </si>
  <si>
    <t xml:space="preserve"> - obračun po m' zaštitne ograde (obostrano) </t>
  </si>
  <si>
    <t>m'</t>
  </si>
  <si>
    <t>GRAĐEVINSKI RADOVI UKUPNO:</t>
  </si>
  <si>
    <t/>
  </si>
  <si>
    <t>B.2.</t>
  </si>
  <si>
    <t>MONTAŽNI RADOVI VODOVOD</t>
  </si>
  <si>
    <r>
      <t xml:space="preserve">NAPOMENA: </t>
    </r>
    <r>
      <rPr>
        <sz val="10"/>
        <rFont val="Arial"/>
        <family val="2"/>
        <charset val="238"/>
      </rPr>
      <t>Ponudu za izradu vodovodnog priključka i vodomjernog okna zatražiti od lokalnog distributera.</t>
    </r>
  </si>
  <si>
    <t>B.2.1.</t>
  </si>
  <si>
    <t>Dobava i montaža  polietilenskih PE-100 vodovodnih cijevi  za radni tlak 10 bara, za izvedbu vodovodnog priključka od priključnog cjevovoda do vodomjernog okna, te od vodomjernog okna do ulaza u zgradu za hidrantski i sanitarni vod. Cijevi trebaju nositi DVGW oznaku kvalitete ili jednakovrijedno __________________. Spajanje cjevovoda elektro fuzionim zavarivanjem. U cijenu stavke su uključeni svi pripadajući spojni elementi - fitinzi, brtveni materijal i fazonski komadi.</t>
  </si>
  <si>
    <t xml:space="preserve"> - obračun po m' </t>
  </si>
  <si>
    <t xml:space="preserve"> - DN 20 - (sanitarni vod)</t>
  </si>
  <si>
    <t xml:space="preserve"> - DN 100 - (hidrantski vod)</t>
  </si>
  <si>
    <t xml:space="preserve"> - DN 125 - (hidrantski vod)</t>
  </si>
  <si>
    <t xml:space="preserve"> - DN 150 - (priključak)</t>
  </si>
  <si>
    <t>B.2.2.</t>
  </si>
  <si>
    <r>
      <t>Dobava i montaža višemlaznog horizontalnog mokrog vodomjera odobrenog od strane Državnog zavoda za mjeriteljstvo komplet sa brtvama i sa svim sitnim potrošnim i montažnim materijalom. Vodomjer mora imati ugrađen davač impulsa težinskog faktora 10 (10impulsa =1m</t>
    </r>
    <r>
      <rPr>
        <vertAlign val="superscript"/>
        <sz val="10"/>
        <rFont val="Arial"/>
        <family val="2"/>
        <charset val="238"/>
      </rPr>
      <t>3</t>
    </r>
    <r>
      <rPr>
        <sz val="10"/>
        <rFont val="Arial"/>
        <family val="2"/>
        <charset val="238"/>
      </rPr>
      <t xml:space="preserve">) povezan s radijskim modulom za daljinsko očitavanje. Dobava i montaža vodomjera odobrenog od strane lokalnog distributera i  Državnog zavoda za mjeriteljstvo komplet sa brtvama i sa svim sitnim potrošnim i montažnim materijalom. </t>
    </r>
  </si>
  <si>
    <r>
      <t xml:space="preserve"> - WMA 40-10,0 m</t>
    </r>
    <r>
      <rPr>
        <vertAlign val="superscript"/>
        <sz val="10"/>
        <rFont val="Arial"/>
        <family val="2"/>
        <charset val="238"/>
      </rPr>
      <t>3</t>
    </r>
    <r>
      <rPr>
        <sz val="10"/>
        <rFont val="Arial"/>
        <family val="2"/>
        <charset val="238"/>
      </rPr>
      <t>/h (vodomjer za sanitarnu vodu)</t>
    </r>
  </si>
  <si>
    <t xml:space="preserve"> - DN 80 (vodomjer za hidrantsku mrežu)</t>
  </si>
  <si>
    <t>B.2.3.</t>
  </si>
  <si>
    <t>Tlačna proba izvedenih cjevovoda u svemu sukladno zahtjevima ispitivanja
vodonepropusnosti vodom. U cijenu su uključeni svi pripremni radovi oko montaže (i kasnije demontaže) potrebne opreme za tlačnu probu, dobava i punjenje vodom, popravak neispravnih mjesta, te ispuštanje vode. Poslije uspješne tlačne probe (tlačnih proba) sastaviti zapisnik nakon čega je moguće prići zatrpavanju cjevovoda. Cijenom su uključeni svi radovi i materijali potrebni prilikom cijelog odvijanja tlačne probe. Obračunava se po m' ispitanog cjevovoda. Obavezno priložiti izvješće o uspješno provedenoj tlačnoj probi te dostaviti na ovjeru nadzornom inženjeru. Obračun po m' ispitanog cjevovoda.</t>
  </si>
  <si>
    <t xml:space="preserve"> - cjevovod sanitarne vode </t>
  </si>
  <si>
    <t xml:space="preserve"> - hidrantska mreža</t>
  </si>
  <si>
    <t>B.2.4.</t>
  </si>
  <si>
    <t xml:space="preserve">Dobava i montaža kvalitetnih tlačnih PPR vodovodnih cijevi (za radni tlak od 10 bara) za sanitarnu pitku vodu bez propuštanja na spojevima i pada tlaka na manometru (za hladnu i toplu sanitarnu vodu), zajedno sa pripadajućim spojnim elementima - fitinzima, brtvenim materijalom, zidnim pločama, učvršćenjima i zavješenjima, te kvalitetnom odgovarajućom standardnom izolacijom s pripadajućim spojnim elementima - fitinzima (prilagođenim ventilima) i odgovarajućom izolacijom, uz obavezan atest cijevi i spoja. Cijevi hladne, tople i cirko voda vođene ispod stropova, te veretikale obavezno izolirati toplinskom izolacijom d = 2-3cm s parnom branom i zaštitom samoljepljivom trakom. Cijevi sumnjive kvalitete, bez odgovarajuće i orginalne atestne dokumentacije (za sanitarnu-pitku vodu), te cijevi neispravno skladištene (na otvorenom prostoru) zabranjeno je ugrađivati u vodoopskrbni sustav objekta. Mikrolokaciju dovoda vode pojedinih sanitarija odrediti prema izboru iz tehnološkog projekta (ili prospektnog materijala isporučioca opreme - sanitarija)j te u dogovoru sa nadzornim inženjerom. Obračun po m' komplet ugrađene vodovodne cijevi zajedno sa fitinzima i spojnim materijalom, učvršćenjima i zavješenjima, odgovarajućom standardnom izolacijom, te pripomoć kod ugradnje, uključujući sva potrebna štemanja šliceva, popravak  prodora - pripasivanja, upotrebu pokretnih skela i sl. </t>
  </si>
  <si>
    <t>Za sve ostalo pridržavati se uputa proizvođača cijevi, s naglaskom na atestnu dokumentaciju koja garantira kvalitetu cijevi i spojeva sukladno Zakonu o predmetima opće uporabe, Zakonu o građevnim proizvodima, te Pravilniku o zdravstvenoj ispravnosti vode za piće. Napomena:  Razmak pričvršćenja  i zavješenja  cijevi u svemu izvesti prema uputama proizvođača cijevi, maksimalno na svakih 80cm  (radi izbjegavanja savijanja-deformacije po horizontali ili vertikali izvan dozvoljenog). Razvod vodovodnih cijevi izvesti prema projektu ili u dogovoru sa nadzornim inženjerom.</t>
  </si>
  <si>
    <t>DN 15</t>
  </si>
  <si>
    <t>DN 20</t>
  </si>
  <si>
    <t>B.2.5.</t>
  </si>
  <si>
    <t>Dobava i montaža mjedenih ventila ravnih sa kromiranom kapom i rozetom:</t>
  </si>
  <si>
    <t xml:space="preserve">DN 15 </t>
  </si>
  <si>
    <t>B.2.6.</t>
  </si>
  <si>
    <t>Ispitivanje instalacija vodovoda na probni (ispitni) pritisak min. 1,0NP (NP nazivni pritisak min. 1,0 MPa) za sanitarnu vodu - ali ne manji od radnog ili max. dopuštenog ispitnog pritiska za tip cijevi izvedene instalacije po ovom elaboratu (PN10bara ili 1,0MPa). Mrežu držati pod tlakom min. 24 sata. Kod ispitivanja vodovodne mreže u svemu pridržavati se važećih tehničkih propisa i uputa proizvođača cijevi, kao i smjernica nadležne komunalne organizacije i zakonskih normi. Nakon uspješno provedene tlačne probe cjevovode dezinficirati i isprati, te izdati atest o ispravnosti i funkcionalnosti vodovodne mreže, kao i atest o sanitarnoj ispravnosti pitke vode. Tlačnu probu interne instalacije preuzima nadzorni inženjer, a zapisnik o uspješnoj tlačnoj probi potpisuju izvoditelj i nadzorni inženjer. Ispitivanje gotove vodovodne mreže na tlak od 10 bara u trajanju najmanje 6 sata ili dok se ne pregledaju svi spojevi.</t>
  </si>
  <si>
    <t>Obračun po m'</t>
  </si>
  <si>
    <t>MONTAŽNI RADOVI VODOVOD UKUPNO:</t>
  </si>
  <si>
    <t>B.3.</t>
  </si>
  <si>
    <t>HIDRANTSKA MREŽA</t>
  </si>
  <si>
    <t>B.3.1.</t>
  </si>
  <si>
    <t>- obračun po m'</t>
  </si>
  <si>
    <t>DN 50</t>
  </si>
  <si>
    <t>DN 65</t>
  </si>
  <si>
    <t>DN 80</t>
  </si>
  <si>
    <t>B.3.2.</t>
  </si>
  <si>
    <t>Dobava i montaža unutrašnjeg hidranta Ø 2" komplet sa: hidrantskim zidnim ormarićem dimenzije 500x500mm dubine 140mm, kutni ventil  MS Ø 2"  sa stabilnom spojnicom (Al) Ø 52mm, okretni nastavak  MS 2", tlačnim crijevom Ø 52 mm dužine 15 m, mlaznicom Ø 12mm sa zasunom i ovjesnim priborom sve spojeno u komplet.</t>
  </si>
  <si>
    <t>- obračun po komadu</t>
  </si>
  <si>
    <t>B.3.3.</t>
  </si>
  <si>
    <t>Dobava i montaža aparata za početno gašenje požara. U cijenu ulazi i sav potrebni montažni materijal. Aparate postaviti po protupožarnom elaboratu.</t>
  </si>
  <si>
    <t>S-9</t>
  </si>
  <si>
    <t>S-6</t>
  </si>
  <si>
    <t>CO2</t>
  </si>
  <si>
    <t>B.3.4.</t>
  </si>
  <si>
    <t>Ispitivanje gotove hidrantske mreže na tlak od 10 bara u trajanju najmanje 6 sata ili dok se ne pregledaju svi spojevi.</t>
  </si>
  <si>
    <t>B.3.5.</t>
  </si>
  <si>
    <t>Ispiranje i dezinfekcija cjevne mreže prije puštanja u upotrebu te pribavljanje ispravnog mikro biološkog nalaza.</t>
  </si>
  <si>
    <t>'- obračun po m'</t>
  </si>
  <si>
    <t>B.3.6.</t>
  </si>
  <si>
    <t>Ispitivanje funkcionalnosti unutrašnje hidrantske mreže i dobivanje potvrde.</t>
  </si>
  <si>
    <t>- obračun po kompletu</t>
  </si>
  <si>
    <t>HIDRANTSKA MREŽA UKUPNO:</t>
  </si>
  <si>
    <t>B.4.</t>
  </si>
  <si>
    <t>MONTAŽNI RADOVI KANALIZACIJA</t>
  </si>
  <si>
    <t>B.4.1.</t>
  </si>
  <si>
    <t xml:space="preserve">Obračun po m’ komplet ugrađene kanalizacijske cjevi (sa fazonskim komadima) zajedno sa brtvenim materijalom, potrebnim pričvršćenjima i zavješenjima, te pripomoć kod ugradnje cjevovoda, uključivo sva potrebna štemanja šliceva – pripasivanja i izrada prodora, upotrebu pokretnih skela i sl. Cijevi sumnjive kvalitete, bez odgovarajuće atestne dokumentacije, te cijevi neispravno skladištene (na otvorenom prostoru) zabranjeno je ugrađivati u odvodni sustav objekta. Ponudom definirati tip nuđene cijevi i kvalitete min. predviđeno stavkom. Za sve ostalo pridržavati se uputa proizvođaća cijevi, s naglaskom na atestnu dokumentaciju koja garantira kvalitetu cijevi i spojeva.
</t>
  </si>
  <si>
    <t>Cijevi za vanjsku kanalizaciju. Obračun po m'</t>
  </si>
  <si>
    <t>DN50</t>
  </si>
  <si>
    <t>DN75</t>
  </si>
  <si>
    <t>DN125</t>
  </si>
  <si>
    <t>DN150</t>
  </si>
  <si>
    <t>B.4.2.</t>
  </si>
  <si>
    <t xml:space="preserve">Revizijski komadi za čišćenje na vertikalama. Sve ostalo kao cijevi. Sve revizije moraju biti kvalitetno ugrađene na dostupnim mjestima, radi održavanja i čišćenja cjevovoda. </t>
  </si>
  <si>
    <t>DN100 fekalna kanalizacija</t>
  </si>
  <si>
    <t xml:space="preserve">DN100 oborinska kanalizacija     </t>
  </si>
  <si>
    <t>B.4.3.</t>
  </si>
  <si>
    <t>Dobava i ugradnja kromiranih ili bijelih vratašca na vertikalama (revizije).</t>
  </si>
  <si>
    <t>B.4.4.</t>
  </si>
  <si>
    <t>Dobava, prijenos i montaža tvrdih debelostijenih polietilenskih (PE-HD) odvodnih cijevi (kanalizacijske cijevi i cijevi oborinske odvodnje), s vodotijesnim spajanjem sučeonim varenjem, elektrovarnim ili steznim spojnicama, za definirani zvučno  izolirani-niskošumni sistem odvodnje. Stavka  uključuje i fazonske komade te potreban pričvrsni pribor i originalne zvučno izolirane obujmice s gumenim uloškom. Cijevi moraju biti kvalitete min. previđene ovim troškovnikom (debelostjene-bešumne) da se izbjegnu šumovi i slični zvučni problemi kod normalne funkcije odvodnih instalacija, pogotovo odvodnih vertikala. Međusobno spajanje odvodnih cijevi izvoditi pod kutem od 45° (spojevi pod 90° nisu dozvoljeni, osim skretanje glavnih vertikala u horizontalu).</t>
  </si>
  <si>
    <t>Obračun po m’ komplet ugrađene kanalizacijske cijevi (sa fazonskim komadima) zajedno sa brtvenim materijalom, potrebnim pričvršćenjima i zavješenjima, te pripomoć kod ugradnje cjevovoda, uključivo sva potrebna štemanja šliceva – pripasivanja i izrada prodora, upotrebu pokretnih skela i sl. Cijevi sumnjive kvalitete, bez odgovarajuće atestne dokumentacije, te cijevi neispravno skladištene (na otvorenom prostoru) zabranjeno je ugrađivati u odvodni sustav objekta. Ponudom definirati tip nuđene cijevi i kvalitete min. predviđeno stavkom. Za sve ostalo pridržavati se uputa proizvođaća cijevi, s naglaskom na atestnu dokumentaciju koja garantira kvalitetu cijevi i spojeva. Mikrolokaciju odvoda pojedinih sanitarija odrediti prema tehnološkom projektu ili prema uputama proizvođaća sanitarija.</t>
  </si>
  <si>
    <t xml:space="preserve">Važno:  Razmak pričvršćenja i zavješenja cijevi u svemu izvesti prema uputama proizvođača cijevi (radi izbjegavanja savijanja-deformacije po horizontali ili vertikali izvan dozvoljenog). Spajanje sanitarija direktno na odvodne vertikale, neposredno prije skretanja-etažiranja vertikale u horizontalu, nije dozvoljeno.  </t>
  </si>
  <si>
    <t>Cjevovode u funkciji odvodnje i odzračivanja ne smiju biti fiksno ubetonirani u nosivu a.b. konstrukciju kao što su a.b. zidovi, grede, stupovi i sl. već isto treba voditi kroz odgovarajuće uredno izvedene otvore i šliceve prikazani u ovom projektu i planovima oplate.</t>
  </si>
  <si>
    <t>Cijevi za vertikale i horizontalne razvode, te odvodi u sanitarnim čvorovima i spojevi sanitarija do vertikala. Obračun po m'</t>
  </si>
  <si>
    <t xml:space="preserve">Ø 50 mm    </t>
  </si>
  <si>
    <t xml:space="preserve">Ø 110 mm    </t>
  </si>
  <si>
    <t xml:space="preserve">Ø 125 mm </t>
  </si>
  <si>
    <t>B.4.5.</t>
  </si>
  <si>
    <t>Dobava, prijenos i montaža podne odvodne rešetke (sifon) zajedno sa četvrtastom kromiranom rešetkom vel. 150/150 mm i dovodom Ø50 mm.</t>
  </si>
  <si>
    <t>Obračun po komadu</t>
  </si>
  <si>
    <t>B.4.6.</t>
  </si>
  <si>
    <t>Dobava i ugradba PVC odzračne ventilacijske kape za odzraku kanalizacijske vertikale.</t>
  </si>
  <si>
    <t>Ø 110</t>
  </si>
  <si>
    <t>B.4.7.</t>
  </si>
  <si>
    <t>Ispitivanje vodonepropusnosti izvedenog cjevovoda  i reviziskih okana u cijeloj dužini trase vodom "V" od strane ovlaštene osobe uz izdavanje pisanog izvještaja.</t>
  </si>
  <si>
    <t>Ispitivanje kompletne kanalizacije objekta sa pripadajućim građevinama (reviziona okna) na vodonepropusnost i funkcionalnost. Ispitivanje cjevovoda i građevina provesti prije zatvaranja rovova i šliceva. Nakon uspješno provedenog ispitivanja na funkcionalnost i vodonepropusnost, o istom izdati atest sukladno zakonskim normama. U cijenu ispitivanja uključiti sav potrošni materijal, te količinu potrošene vode za vrijeme ispitivanja.</t>
  </si>
  <si>
    <t>ispitivanje - komplet</t>
  </si>
  <si>
    <t>izdavanje atesta - komplet</t>
  </si>
  <si>
    <t>izrada pravilnika o radu i održavanju kompletnog odvodnog sistema objekta - komplet</t>
  </si>
  <si>
    <t>MONTAŽNI RADOVI KANALIZACIJA UKUPNO:</t>
  </si>
  <si>
    <t>B.5.</t>
  </si>
  <si>
    <t>SANITARNI UREĐAJI</t>
  </si>
  <si>
    <t xml:space="preserve">Mikrolokaciju priključaka dovoda i odvoda za opremu i sl. izvoditi prema uputama proizvođača (i prospektnom materijalu), tehnološkom projektu ili uputama tehnologa upisom u građevinski dnevnik. </t>
  </si>
  <si>
    <t xml:space="preserve">U koliko investitor nabavlja sam sanitarije i sanitarnu opremu, galanteriju i sl., isto je potrebno definirati ponudom – ugovorom. Sve sanitarije i oprema moraju biti u kompletu s prospektnim materijalom za montažu (i ispravno funkcioniranje), kako ne bi došlo do grešaka u montaži i funkciji opreme. Sve sanitarije moraju imati svoj vlastiti (dostupni) sifon za održavanje i čišćenje istog. </t>
  </si>
  <si>
    <t>Sve ostalo prema dogovoru s investitorom prije ugovaranja opreme i sanitarija.</t>
  </si>
  <si>
    <t>B.5.1.</t>
  </si>
  <si>
    <t xml:space="preserve">a) Komplet konzolna WC školjka sa ventilom Ø 1/2", ili sl. iste kvalitete. Uključivo plastična daska s poklopcem "soft close". </t>
  </si>
  <si>
    <t>b) montažni instalacijski element za WC školjku visine ugradnje 112 cm  s niskošumnim ugradbenim vodokotlićem za 6/3l ispiranje.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t>
  </si>
  <si>
    <t>Obračun po kompletu</t>
  </si>
  <si>
    <t>B.5.2.</t>
  </si>
  <si>
    <t xml:space="preserve">Komplet  keramičkog sanitarnog umivaonika, sa odgovarajućom jednoručnom slavinom - mješalicom za toplu i hladnu vodu. Stavka uključuje pričvrsni, brtveni i spojni materijal za ugradnju.  </t>
  </si>
  <si>
    <t>a) Dobava komplet umivaonika izrađen od kvalitetne keramike</t>
  </si>
  <si>
    <t>b) Dobava odgovarajuće stojeće  jednoručne slavine - mješalice za toplu i hladnu vodu, te dva kutna ventila DN15 spojenim na dovod vode</t>
  </si>
  <si>
    <t>c) Dobava i ugradnja montažnog instalacijskog elementa za umivaonik visine ugradnje 112 cm. Instalacijski element samonosiv za ugradnju u suhomontažnu zidnu ili predzidnu konstrukciju obloženu gipskartonskim pločama, komplet s  odvodnim koljenom d50 mm i sifonskom brtvom 44/32 mm, pločom za priključak zidne armature, pokrovnom maskom za funkcijsku kutiju, vijcima za učvršćenje keramike i svim potrebnim pričvrsnim priborom i spojnim materijalom;</t>
  </si>
  <si>
    <t xml:space="preserve">d) Dobava svega ostalog materijala, sav potreban rad za izvedbu ukupne stavke, uključivo istovar, skladištenje, čuvanje, transport do objekta, prijenos do mjesta ugradbe, te ugradba do pune funkcionalnosti za cijelu stavku.
</t>
  </si>
  <si>
    <t>SANITARNI UREĐAJI UKUPNO:</t>
  </si>
  <si>
    <t>Dobava i montaža čeličnih pocinčanih cijevi sa svim spojnim fazonskim komadima, pomočnim materijalom za pričvršćenje i izolacijom. Izolaciju izvesti dekorodal trakom u podu a puštenom vrpcom u zidu. Sve radove izvesti prema normi GN 800 i GN 810 ili jednakovrijedno _______________________.</t>
  </si>
  <si>
    <t>C</t>
  </si>
  <si>
    <t xml:space="preserve">PROMETNE POVRŠINE I POVRŠINSKA ODVODNJA </t>
  </si>
  <si>
    <t>C.1.</t>
  </si>
  <si>
    <t>ZEMLJANI RADOVI</t>
  </si>
  <si>
    <t>C.1.1.</t>
  </si>
  <si>
    <t xml:space="preserve">Strojni površinski iskop humusnog sloja u debljini 20cm ispod prometnih površina, ili iznimno stvarne debljine prema uputama nadzornog inženjera, s prebacivanjem (guranjem ili utovarom i prijevozom), razastiranjem i planiranjem iskopanog humusa na privremenom ili stalnom odlagalištu.
 </t>
  </si>
  <si>
    <t>­ obračun po m³ iskopanog materijala u sraslom stanju</t>
  </si>
  <si>
    <t>C.1.2.</t>
  </si>
  <si>
    <t>Široki iskop tla za kolničku konstrukciju prometnih površina. Široki iskop tla III. kategorije dubine do 62 cm ispod  prometnih površina.  Stavka uključuje strojni i po potrebi ručni iskop. Iskopani materijal deponirati na gradilištu. U svemu prema nacrtima projektne dokumentacije.</t>
  </si>
  <si>
    <t>C.1.3.</t>
  </si>
  <si>
    <t>Široki iskop tla za kolničke konstrukcije pješačkih površina. Široki iskop tla III. kategorije dubine do 40 cm ispod pješačkih površina.  Stavka uključuje strojni i po potrebi ručni iskop. Iskopani materijal deponirati na gradilištu. U svemu prema nacrtima projektne dokumentacije.</t>
  </si>
  <si>
    <t>­ obračun po m³ iskopanog materijala u sraslom satnju</t>
  </si>
  <si>
    <t>C.1.4.</t>
  </si>
  <si>
    <t>Grubo i fino planiranje i valjanje posteljice prometnih i pješačkih površina MS≥30MN/m2.</t>
  </si>
  <si>
    <t>­ obračun po m²</t>
  </si>
  <si>
    <t>m²</t>
  </si>
  <si>
    <t>C.1.5.</t>
  </si>
  <si>
    <t>ZEMLJANI RADOVI UKUPNO:</t>
  </si>
  <si>
    <t>C.2.</t>
  </si>
  <si>
    <t>BETONSKI RADOVI</t>
  </si>
  <si>
    <t>C.2.1.</t>
  </si>
  <si>
    <t>Postavljanje cestovnih rubnjaka dimenzija 15/25/100cm  i 10/20/100cm. Nabava, prijevoz i ugradnja cestovnih rubnjaka otpornih na smrzavanje i djelovanje soli u zimskim uvjetima. Temelj rubnjaka izvesti betonom C12/15 sa njegom betona i zalijevanjem spojnica cementnim mortom, a prema detaljima iz nacrta. Ova stavka obuhvaća nabavu rubnjaka, prijevoz na gradilište, ugradnju u sloj betona s njegom betona, zalijevanje spojnica cementnim mortom, sav rad i materijal do potpunog dovršenja rubnjaka. Obračun po m' ugrađenog rubnjaka.</t>
  </si>
  <si>
    <t>­ rubnjaci 15/25/100 cm</t>
  </si>
  <si>
    <t>­ rubnjaci 10/20/100 cm</t>
  </si>
  <si>
    <t>BETONSKI RADOVI UKUPNO:</t>
  </si>
  <si>
    <t>C.3.</t>
  </si>
  <si>
    <t>KOLNIČKA KONSTRUKCIJA</t>
  </si>
  <si>
    <t>C.3.1.</t>
  </si>
  <si>
    <t>Nosivi sloj kolničke konstrukcije od drobljenog kamena granulacije 0-63mm, debljine 50 cm - ispod prometnih površina. Izrada nosivog sloja od drobljenog kamena s mehaničkim zbijanjem do postizanja potrebne kvalitete. Završni sloj debljine 10 cm izvesti od kamena granulacije 0-32mm, stavka obuhvaća dobavu materijala, razastiranje, planiranje i zbijanje. Zahtjevi kvalitete su: MS&gt;100 MN/m2</t>
  </si>
  <si>
    <t xml:space="preserve">­ obračun po m³ </t>
  </si>
  <si>
    <t>C.3.2.</t>
  </si>
  <si>
    <t>Nosivi sloj kolničke konstrukcije od drobljenog kamena granulacije 0-63mm, debljine 30cm - ispod pješačkih staza. Izrada nosivog sloja od drobljenog kamena s mehaničkim zbijanjem  do postizanja potrebne kvalitete. Završni sloj  d=5cm izvesti od kamena granulacije 4-8mm, stavka obuhvaća dobavu materijala, razastiranje, planiranje i zbijanje. Zahtjevi kvalitete su: MS&gt;100 MN/m2.</t>
  </si>
  <si>
    <t>C.3.3.</t>
  </si>
  <si>
    <t xml:space="preserve">Nabava, prijevoz i ugradnja bitumeniziranog nosivog sloja kolnika, od asfaltbetonske mješavine BNS 32, BIT 60, debljine 8 cm u uvaljanom stanju s drobljenim kamenim materijalom karbonatnog podrijetla. Površine  koje se ne mogu ugraditi strojno treba ugradit ručno i uračunati u jediničnu cijenu. Kvaliteta materijala i izvedenog sloja prema važećim standardima. Ovaj rad se mjeri i obračunava u m² gornje površine stvarno položenog sloja kvalitete utvrđene projektom i OTU.
</t>
  </si>
  <si>
    <t>­ obračun po m² gornje površine položenog sloja</t>
  </si>
  <si>
    <t>C.3.4.</t>
  </si>
  <si>
    <t>C.3.5.</t>
  </si>
  <si>
    <t>Postavljanje betonskog opločnjaka na pješačke površine debljine 8 cm. Opločnjak se postavlja na dobro zbijenu kamenu konstrukciju u sloju izravnjavajućeg sloja drobljenog kamena 4-8 mm. Tip opločnjaka i način slaganja prema odabiru projektanta. Po postavi opločnjaka izvršiti zasipavanje fuga suhim pjeskom koji je u cijeni polaganja.</t>
  </si>
  <si>
    <t>Obračun po m² ugrađenog opločnjaka.</t>
  </si>
  <si>
    <t>KOLNIČKA KONSTRUKCIJA UKUPNO:</t>
  </si>
  <si>
    <t>C.4.</t>
  </si>
  <si>
    <t>PROMETNA SIGNALIZACIJA</t>
  </si>
  <si>
    <t>C.4.1.</t>
  </si>
  <si>
    <t>OBILJEŽAVANJE MJESTA ZA PARKIRANJE. Dobava i dostava potrebnog materijala, te crtanje oznake prometne površine s retroreflektivnim zrncima, retrorefleksije klase II prema normi HRN U.S4.234 ili jednakovrijedno ____________________ i Pravilniku o prometnim znakovima, signalizaciji i opremi na cestama. Obračun se vrši po m' izvedenih crta širine 10 cm.</t>
  </si>
  <si>
    <t>­ H62 osobna vozila, bijele boje</t>
  </si>
  <si>
    <t>C.4.2.</t>
  </si>
  <si>
    <t>DOBAVA I POSTAVA TIPSKIH STUPOVA. Dobava, montaža i ugradnja tipskih pocinčanih stupova Ø 63,5 mm na koji se ugrađuju prometni znakovi. Obračun se vrši po komadu, a u cijenu uključen iskop temelja stupa dubine minimalno 75 cm, dobavu betona klase C25/30 i ankeriranje stupa u beton sa minimalno 0,1m³ betona po jednom stupu.</t>
  </si>
  <si>
    <t xml:space="preserve"> - stup dužine 3,5 m / jedan znak na stupu</t>
  </si>
  <si>
    <t xml:space="preserve"> - stup dužine 3,5 m / dva znaka na stupu</t>
  </si>
  <si>
    <t>C.4.3.</t>
  </si>
  <si>
    <t>DOBAVA I MONTAŽA PROMETNIH ZNAKOVA. Dobava i montaža prometnih znakova, koji se pričvršćuju na metalne stupove ili na tipske nosače. Znakovi izrađeni s pojačanim okvirima, kao i retroreflektirajuće folije klase II, stabilne na ultra ljubičasto zračenje, aplicirane na aluminijsku podlogu debljine 2 mm. Položaj pojedinog znaka vidljiv je iz situacije prometnog rješenja.</t>
  </si>
  <si>
    <t xml:space="preserve"> - znak B02</t>
  </si>
  <si>
    <t xml:space="preserve"> - znak B50</t>
  </si>
  <si>
    <t xml:space="preserve"> - znak C21</t>
  </si>
  <si>
    <t xml:space="preserve"> - znak C35</t>
  </si>
  <si>
    <t>PROMETNA SIGNALIZACIJA UKUPNO:</t>
  </si>
  <si>
    <t>C.5.</t>
  </si>
  <si>
    <t>ODVODNJA SA PROMETNIH POVRŠINA</t>
  </si>
  <si>
    <t>C.5.1.</t>
  </si>
  <si>
    <t>Kombinirani iskop zemlje III kategorije rovova cjevovoda za odvodnju oborinskih voda sa prometnih površina. Širina rova je cca 0,80 m s pravilnim odsijecanjem bočnih strana i odbacivanjem zemlje na jednu stranu 1,00 m od ruba rova. Prosječna dubina rova je 1,00 m, uključivo sa izradom proširenja i produbljena za izvođenje revizijskih okna. Obavezno pridržavanje uvjeta iskopa rova diktiranih od strane proizvođača cijevnog materijala, a sve u skladu sa projektnom dokumentacijom.</t>
  </si>
  <si>
    <t>C.5.2.</t>
  </si>
  <si>
    <t xml:space="preserve">Nabava i dobava materijala, te izrada posteljice od pijeska, za polaganje kanalizacijskih cijevi, u sloju od 10 cm ispod i 20 cm iznad cijevi. Posteljica mora biti nivelirana u padu instalacije i nabijena. </t>
  </si>
  <si>
    <t xml:space="preserve"> - obračun po m³ izvedene posteljice</t>
  </si>
  <si>
    <t>C.5.3.</t>
  </si>
  <si>
    <t>C.5.4.</t>
  </si>
  <si>
    <t xml:space="preserve"> </t>
  </si>
  <si>
    <t>C.5.5.</t>
  </si>
  <si>
    <t>C.5.6.</t>
  </si>
  <si>
    <t>Nabava, prijevoz i ugradnja betonskih kanalica, dimenzija 40/50/12 cm. Temelj kanalice izvesti betonom C12/15 sa njegom betona i zalijevanjem spojnica cementnim mortom, a prema detaljima iz nacrta. Ova stavka obuhvaća nabavu kanalica, prijevoz na gradilište, ugradnju u sloj podložnog betona s njegom podložnog betona, zalijevanje spojnica cementnim mortom, sav rad i materijal do potpunog dovršenja kanalica.</t>
  </si>
  <si>
    <t>C.5.7.</t>
  </si>
  <si>
    <t>Izrada vodonepropusog slivnika od betonskih cijevi promjera 50 cm.
Betonske cijevi moraju biti atestirane, a njihovu upotrebu odobrava nadzorni inženjer. Rad na izradi slivnika obuhvaća sve troškove iskopa, nabave cijevi, polaganje cijevi, izradi podloge betonom C12/15 te zatrpavanje, izradu priključka, izradu i postavljanje armirano betonskog vijenca, te postavljanje rešetki od lijevanog željeza dimenzija 400x400 nosivosti 400kN, nastavak za nepropusan spoj cijevi i okna DN 150, oplata, te sve ostalo potrebno za potpuno dovršenje rada. U cijenu uključeno postava i demontaža oplate kao i potrebno zatrpavanje. Obračunava se po komadu izrađenog slivnika</t>
  </si>
  <si>
    <t>MONTAŽERSKI RADOVI</t>
  </si>
  <si>
    <t>C.5.8.</t>
  </si>
  <si>
    <t>Nabava, doprema i ugradnja kanalizacijskih PVC-U cijevi obodne čvrstoće SN-8, za vanjsku kanalizaciju i temeljni razvod. Stavka obuhvaća ugradnju kanalizacijskih cijevi sa svim potrebni spojnim i montažnim materijalom. PVC-U kanalizacijske cijevi za vanjsku kanalizaciju oborinska vode sa prometnih površina s brtvom, obodne čvrstoće SN-8, određenog sastava u skladu sa zahtjevima iz projekte dokumentacije i norme HRN EN 1401-1:2009 i EN ISO 9966 ili jednakovrijedno______________________. Naglavak mora biti integrirani dio cijevi (ne smije biti zavaren ili zalijepljen). Obračun po m’ ugrađene kanalizacijske cjevi (sa fazonskim komadima) zajedno sa brtvenim materijalom, potrebnim pričvršćenjima i zavješenjima, te pripomoći kod ugradnje cjevovoda, uključivo sva potrebna štemanja šliceva – pripasivanja i izrada prodora, upotrebu pokretnih skela i sl. Cijevi sumnjive kvalitete, bez odgovarajuće atestne dokumentacije, te cijevi neispravno skladištene (na otvorenom prostoru) zabranjeno je ugrađivati u odvodni sustav objekta.  Ponudom definirati tip nuđene cijevi i kvalitete minimalno predviđeno stavkom. Za sve ostalo pridržavati se uputa proizvođača cijevi, s naglaskom na atestnu dokumentaciju koja garantira kvalitetu cijevi i spojeva sukladno Zakonu o građevnim proizvodima.</t>
  </si>
  <si>
    <t xml:space="preserve"> - DN 150</t>
  </si>
  <si>
    <t xml:space="preserve"> - DN 200</t>
  </si>
  <si>
    <t xml:space="preserve"> - DN 250</t>
  </si>
  <si>
    <t>ODVODNJA SA PROMETNIH POVRŠINA UKUPNO:</t>
  </si>
  <si>
    <t>C.6.</t>
  </si>
  <si>
    <t>HORTIKULTURA</t>
  </si>
  <si>
    <t>PRIPREMA POVRŠINA</t>
  </si>
  <si>
    <t>C.6.1.</t>
  </si>
  <si>
    <t>Čišćenje vanjskih površina predviđenih za krajobrazno uređenje. Čišćenje površina uključuje: skupljnje otpadaka, smeća, kamenja i slično. U stavku je uključen, utovar, prijevoz i istovar materijala na gradski deponij.</t>
  </si>
  <si>
    <t xml:space="preserve"> - obračun po m²</t>
  </si>
  <si>
    <t>C.6.2.</t>
  </si>
  <si>
    <t xml:space="preserve">Dovoz humusa sa udaljenosti 5-10 km u sloju od 20-30 cm dobre vrtne zemlje, bez korova (pirike, maslačka itd.) i drugih otpadaka, s nabavom, prijevozom, razastiranjem i planiranjem. </t>
  </si>
  <si>
    <t xml:space="preserve"> - obračun po m³ ugrađenog humusa</t>
  </si>
  <si>
    <t>TRAVNJAK</t>
  </si>
  <si>
    <t>C.6.3.</t>
  </si>
  <si>
    <t xml:space="preserve">Frezanje, ravnanje i grabljanje (fino planiranje) zemlje sa usitnjavanjem. Raznošenje i razbacivanje gnojiva ili komposta. Plitko prekapanje površine (frezom) na 5-8 cm za usitnjavanje zemlje i ukapanje gnojiva. </t>
  </si>
  <si>
    <t>C.6.4.</t>
  </si>
  <si>
    <t>Ručna sjetva sjemena trave, 4 dkg/m2, ručno ježanje i valjanje s drvenim valjkom. Jedno zalijevanje gumenom cijevi iz vodovoda.</t>
  </si>
  <si>
    <t>HORTIKULTURA UKUPNO:</t>
  </si>
  <si>
    <t>C.7.</t>
  </si>
  <si>
    <t>OGRADA OKO PARCELE</t>
  </si>
  <si>
    <t>C.7.1.</t>
  </si>
  <si>
    <t xml:space="preserve"> - obračun po m' ograde</t>
  </si>
  <si>
    <t>C.7.2.</t>
  </si>
  <si>
    <t xml:space="preserve"> - obračun po komadu ugrađenih vrata</t>
  </si>
  <si>
    <t>OGRADA OKO PARCELE UKUPNO:</t>
  </si>
  <si>
    <t xml:space="preserve"> -obračun po m³ iskopanog materijala u sraslom stanju</t>
  </si>
  <si>
    <t>Nabava, doprema i ugradnja kanalizacijskih PVC-U cijevi  obodne čvrstoće SN8, za vanjsku kanalizaciju, temeljni razvod o oborinske vertikale. Stavka obuhvaća ugradnju kanalizacijskih cijevi sa svim potrebni spojnim i montažnim materijalom. PVC-U kanalizacijskih cijevi za vanjsku kanalizaciju (sanitarno-fekalna i oborinska sa krova) s brtvom, obodne čvrstoće SN-8, određenog sastava u skladu sa zahtjevima iz projekte dokumentacije.  Naglavak mora biti integrirani dio cijevi (ne smije biti zavaren ili zalijepljen).</t>
  </si>
  <si>
    <t>Dobava materijala i izrada toplinske izolacije horizontalnih oluka mineralnom vunom u širini od 50 cm, debljine 20 cm. U cijeni uključena mineralna vuna, pripadajuća podkonstrukciju od čelika i OSB ploče. U svemu prema detaljima iz projekta, do potpune gotovosti i funskiconalnosti.</t>
  </si>
  <si>
    <t>Izrada, dobava i ugradnja dvodjelnog zaokretno otklopnog prozora, u sistemu s prekidom toplinskog mosta i toplinski poboljšanim svojstvima. 
Okov je sistemski, klase antikorozivnosti 5.
Ostakljenje prozora: TIP B: 4 mm LowE  - 16 mm Ar 90% - 4 mm - 16 mm Ar 90% - 4 mm LowE, vidi uvodne napomene.
Zaštita od sunca i pogleda roletama prema izboru projektanta. Ugraditi rolo zaštitu od insekata prema izboru projektanta.
Opšav, elemente ugradnje, elemente sidrenja, vanjsku alu i unutrašnju PVC klupčicu, te plastifikaciju prema izboru projektanta uključiti u cijenu. Ugradnju izvesti prema RAL smjernicama, bez toplinskih mostova.</t>
  </si>
  <si>
    <t>Izrada, dobava i ugradnja jednodjelnog zaokretno otklopnog prozora, u sistemu s prekidom toplinskog mosta i toplinski poboljšanim svojstvima. 
Okov je sistemski, klase antikorozivnosti 5.
Ostakljenje prozora: TIP B: 4 mm LowE  - 16 mm Ar 90% - 4 mm - 16 mm Ar 90% - 4 mm LowE, vidi uvodne napomene. Ostakljenje u WC "mutnim" staklom.
Ugraditi rolo zaštitu od insekata prema izboru projektanta. Opšav, elemente ugradnje, elemente sidrenja, vanjsku alu i unutrašnju PVC klupčicu, te plastifikaciju prema izboru projektanta uključiti u cijenu. Ugradnju izvesti prema RAL smjernicama, bez toplinskih mostova.</t>
  </si>
  <si>
    <t>INVESTITOR:
MODUL d.o.o.,
Kudeljara bb, 31326 DARDA
OIB: 68607311397</t>
  </si>
  <si>
    <t>NAZIV GRAĐEVINE:
Poslovna zgrada-skladište</t>
  </si>
  <si>
    <t xml:space="preserve">MJESTO GRADNJE:
DARDA,  k.č.br.3651 k.o. Darda  </t>
  </si>
  <si>
    <t xml:space="preserve">PROJEKTANT:
INEL d.o.o. Đakovo, OIB: 08804394967
Goran Petrović, ing.el. E959 </t>
  </si>
  <si>
    <t>DATUM IZRADE:
Veljača 2018.</t>
  </si>
  <si>
    <t>REKAPITULACIJA ELEKTROTEHNIČKIH INSTALACIJA GRAĐEVINE</t>
  </si>
  <si>
    <t>A)Tehnička specifikacija elektrotehničkih instalacija materijala i radnog vremena za izradu elektrotehničkih instalacija jake i slabe struje</t>
  </si>
  <si>
    <t>B) Tehnička specifikacija elektrotehničkih instalacija  sustava zaštite od djelovanja munje</t>
  </si>
  <si>
    <t xml:space="preserve">C) Tehnička specifikacija elektrotehničkih instalacija sustava vatrodojave </t>
  </si>
  <si>
    <t>SVEUKUPNO A+B+C:</t>
  </si>
  <si>
    <t>OPĆI UVJETI IZVOĐENJA</t>
  </si>
  <si>
    <t>Troškovnik obvezuje ponuditelja/izvođača da se pri izradi ponude, pored ostalog pridržavaju i ovih uvjeta, jer isti sadrže elemente koji su bitni za izvođenje radova.</t>
  </si>
  <si>
    <t>Ugovor za izvođenje elektrotehničkih instalacija sklapa se na osnovu troškovnika. Za sve stavke troškovnika izvođač je dužan ponuditi nabavu materijala/opreme, isporuku na gradilište, skladištenje navedenih materijala/opreme na lokaciju koju određuje investitor, te ugradnju  navedene stavke prema pravilima struke, važećim propisima i zakonima. Izvođač je dužan za svaku stavku materijala i opreme koju isporuči na gradilište priložiti izjavu o svojstvima, te ju dostaviti nadzornom inženjeru. U stavke je potrebno ukalkulirati sve troškove koji mogu nastati kod nabave, transporta, skladištenja, kao i troškove nastale za sve pomoćne alate, opremu i pomagala da bi se stavka izvela u potpunosti.</t>
  </si>
  <si>
    <t>Kontrolu kvalitete tijekom građenja provodi nadzorni inženjer. Svi radovi se izvode prema projektu i trebaju biti usklađeni s ostalim radovima na građevini. Prije ugradnje treba kontrolirati instalacijske materijale i opremu, njihovu ispravnost i usklađenost sa zakonskom regulativom i projektom definiranim karakteristikama</t>
  </si>
  <si>
    <t>Prije početka izvođenja pojedinih etapa ili općenito izvođenja radova, izvođač je dužan izvršiti pregled tehničke dokumentacije i o eventualnim uočenim odstupanjima projekta od stvarnog stanja upoznati nadzornog inženjera i investitora.</t>
  </si>
  <si>
    <t>Izmjene u izvođenju u odnosu na projektnu dokumentaciju dozvoljene su samo uz prethodnu pismenu suglasnost investitora, projektanta i nadzornog inženjera</t>
  </si>
  <si>
    <t>Izvođač ima obvezu povjeriti ispitivanja elektrotehničkih instalacija drugoj tvrtki, registriranoj za navedenu djelatnost koja ispunjava sve tehničke uvjete uvjete i ima uposlenike s kvalifikacijama za ispitivača. Troškove ispitivanja snosi izvođač.</t>
  </si>
  <si>
    <t>Red. broj</t>
  </si>
  <si>
    <t>Opis  stavke</t>
  </si>
  <si>
    <t>Jedinica mjere</t>
  </si>
  <si>
    <t>Količina</t>
  </si>
  <si>
    <t>Jedinična cijena</t>
  </si>
  <si>
    <t>A)Tehnička specifikacija elektrotehničkih instalacija  materijala i radnog vremena za izradu elektrotehničkih instalacija jake i slabe struje</t>
  </si>
  <si>
    <t>I Tehnička specifikacija
razdjelnih ormara i napojnih kabela</t>
  </si>
  <si>
    <t>U postojeći samostojeći priključni mjerni ormar, iza mjerenje, isporučiti, ugraditi i spojiti horizontalnu sklopku rastavljač 
3P-160 A s pripadajućim NVO-00 osiguračima, aM karakteristike, nazivne struje125 A.
Stavka uključuje sav potreban spojni i montažni pribor te oznake.
Komplet</t>
  </si>
  <si>
    <t>Strojni Iskop kabelskog rova u zemlji III kategorije:</t>
  </si>
  <si>
    <t xml:space="preserve">- rov širine 0,4 m i dubine 0,8 m </t>
  </si>
  <si>
    <r>
      <t>m</t>
    </r>
    <r>
      <rPr>
        <vertAlign val="superscript"/>
        <sz val="11"/>
        <rFont val="Arial"/>
        <family val="2"/>
        <charset val="238"/>
      </rPr>
      <t>3</t>
    </r>
  </si>
  <si>
    <t>- jama stroja za bušenje 4x(2,5x1,5x2,3)</t>
  </si>
  <si>
    <t>Dno iskopanog rova  izravnati i očistiti od bilo kakvih oštrih materijala koji bi mogli izazvati oštećenje plašta kabela, zatim na dno rova postaviti sloj usitnjene zemlje iz iskopa debljine 10 cm - kao posteljica za kabel.</t>
  </si>
  <si>
    <t xml:space="preserve">Nabava i isporuka pijeska, te postavljanje sloja pijeska debljine 10cm u kabelski rov (nakon polaganja kabela). </t>
  </si>
  <si>
    <t>Zatrpavanje kabelskog rova rastresitom zemljom u slojevima od 20 cm sa pažljivim nabijanjem.</t>
  </si>
  <si>
    <t xml:space="preserve">Strojno bušenje ispod ceste na dubini min 1.5 m ispod ceste, prosječne dužine 10 m te istovremeno utiskivanje zaštitne cijevi promjera 160 mm uključivo isporuka cijevi.
Komplet </t>
  </si>
  <si>
    <t>Isporučiti i položiti u kabelski rov slijedeće instalacijske cijevi za potrebu zaštitekabela na mjestima križanja s drugim infrastrukturnim instalacijama:</t>
  </si>
  <si>
    <t>PEHD Φ110  mm</t>
  </si>
  <si>
    <t>Nabava, isporuka i polaganje upozoravajuće trake u kabelski kanal. Traka treba biti s natpisom:</t>
  </si>
  <si>
    <t>POZOR! EL.ENERGETSKI KABEL!</t>
  </si>
  <si>
    <t>Isporučiti i položiti plastične štitnike dužine 1 m</t>
  </si>
  <si>
    <t>Isporučiti i postaviti betonske stupiće s metalnom oznakom "1kV" na mjestima prelaza kabela ispod ceste.
Komplet</t>
  </si>
  <si>
    <t>Izvesti sanaciju zemljanih površina uz sastavljanje zapisnika o kvaliteti sanacije i dostavu pismene garancije (2 g.) za izvedene radove.
Komplet</t>
  </si>
  <si>
    <t>Isporuka i ugradnja kabelskog zdenca tip MZ D1 s metalnim poklopcem nosivosti 125 kN.
Komplet</t>
  </si>
  <si>
    <t>Nabava, isporuka i polaganje u iskopani kabelski rov, s uvlačenjem i spajanjem na predviđeno priključno mjesto u samostojećem priključno-mjernom ormaru i razdjelnom ormaru R0</t>
  </si>
  <si>
    <r>
      <t>PP00-A 4x120 mm</t>
    </r>
    <r>
      <rPr>
        <vertAlign val="superscript"/>
        <sz val="11"/>
        <rFont val="Arial"/>
        <family val="2"/>
        <charset val="238"/>
      </rPr>
      <t>2</t>
    </r>
  </si>
  <si>
    <t>(Napomena: u stavku uračunati i sav potreban spojni materijal: kabel stopice, vijci, natpisne pločice i sl.)</t>
  </si>
  <si>
    <t>Isporučiti i ugraditi samostojeći razdjelni ormar R0, izrađen od dva puta dekapiranog lima deb. 2 mm, okvirne dimenzije 1800x1600x400 mm (dimenzije prije narudžbe provjeriti po slaganju svih elemenata te uz rezervni slobodni prostor 30 %), u stupnju zaštite IP 55, s dvokrilnim vratima snabdjevenim tipskom bravicom. Oznaku razdjelnika, natpise na vratima, izvode kabela iz ormara prema strujnim krugovima izvesti na graviranim plastičnim pločicama, a svu opremu u razdjelniku označiti trajnim oznakama prema jednopolnoj shemi sukladno tehničkom opisu. Ormar zaštititi ličenjem ili plastificiranjem.                                          Ormar R0.
Komplet</t>
  </si>
  <si>
    <t>U ormar R0 isporučiti i ugraditi slijedeću opremu:</t>
  </si>
  <si>
    <t>kompaktni prekidač 3P-200 A s modulom za daljinski isklop, komplet</t>
  </si>
  <si>
    <t>kombinirani 4P odvodnik prenapona/struje  BC TNS 275/12,5, kl. TI+TII, razina zaštite od djelovanja munje I+II</t>
  </si>
  <si>
    <t>strujna zaštitna sklopka 4P-40/0,03A/AC, 10kA</t>
  </si>
  <si>
    <t>automatski osigurači:</t>
  </si>
  <si>
    <t>B6/1, 10kA</t>
  </si>
  <si>
    <t>B2/3, 10kA</t>
  </si>
  <si>
    <t>B10/1, 10kA</t>
  </si>
  <si>
    <t>C10/1, 10kA</t>
  </si>
  <si>
    <t>B16/1, 10kA</t>
  </si>
  <si>
    <t>C16/1, 10kA</t>
  </si>
  <si>
    <t>C16/3, 10kA</t>
  </si>
  <si>
    <t>C25/3, 10kA</t>
  </si>
  <si>
    <t>horizontalna sklopka rastavljač 3P-160 A s pripadajućim NVO-00 osiguračima, aM karakteristike, nazivne struje prema jednopolnoj shemi
Komplet</t>
  </si>
  <si>
    <t>horizontalna sklopka rastavljač 3P-250 A s pripadajućim NVO-00, aM karakteristike, nazivne struje prema jednopolnoj shemi
Komplet</t>
  </si>
  <si>
    <t>odgovarajuće redne stezaljke</t>
  </si>
  <si>
    <t>odgovarajuće PG uvodnice</t>
  </si>
  <si>
    <t>grebenasta sklopka 0-1, 1P-20 A, ugradnja na vrata, IP55</t>
  </si>
  <si>
    <t>grebenasta sklopka 1-0-2, 1P-20 A, ugradnja na vrata, IP55</t>
  </si>
  <si>
    <t>sklopnik 2P-20 A / 230 V</t>
  </si>
  <si>
    <t>sklopnik 1P-20 A / 230 V</t>
  </si>
  <si>
    <t>impulsni sklopnik (bistabilni relej)
1P-16 A / 230 V</t>
  </si>
  <si>
    <t>svjetlosna sklopka s digitalnim uklopnim satom, 2-2000 lx, 2C/O, 16A</t>
  </si>
  <si>
    <t>strujni mjerni transformator 100/5 A</t>
  </si>
  <si>
    <t>multifunkcijski mjerni uređaj - analizator mreže - ugradnja na vrata</t>
  </si>
  <si>
    <t xml:space="preserve">kontrolno elektronsko trofazno dvotarifno brojilo, indirektno (1-5A) </t>
  </si>
  <si>
    <t>formiranje sabirnica (L1, L2, L3, N,  PE, jednopotencijalna), uključujući materijal
komplet</t>
  </si>
  <si>
    <t xml:space="preserve">izvesti sva korektna spajanja elemenata u ormaru, komplet
</t>
  </si>
  <si>
    <t>ostali spojni i montažni materijal, oznake i natpisi, komplet</t>
  </si>
  <si>
    <t>Isporučiti i ugraditi nadgradni razdjelni ormar RKO, izrađen od dva puta dekapiranog lima deb. 2 mm (dimenzije prije narudžbe provjeriti po slaganju svih elemenata te uz rezervni slobodni prostor 30 %), u stupnju zaštite IP 55, s vratima snabdjevenim tipskom bravicom. Oznaku razdjelnika, natpise na vratima, izvode kabela iz ormara prema strujnim krugovima izvesti na graviranim plastičnim pločicama, a svu opremu u razdjelniku označiti trajnim oznakama prema jednopolnoj shemi sukladno tehničkom opisu. Ormar zaštititi ličenjem ili plastificiranjem.</t>
  </si>
  <si>
    <t>U ormar RKO isporučiti i ugraditi slijedeću opremu:</t>
  </si>
  <si>
    <t>grebenasta sklopka 0-1, 3P-25 A, ugradnja na vrata, IP55</t>
  </si>
  <si>
    <t>transformator 230/24 V, 100VA</t>
  </si>
  <si>
    <t>Isporuka i ugradnja kompletno opremljenog ormara kompenzacije uključivo uređaj za nadzor i reguliranje faktora snage, snaga kompenzacije 150 kVAr, stupnjevi kompenzacije 15+15+30+30+30+30. Kompenzaciju je potrebno ugraditi uz razdjelni ormar R0.
Stavka uključuje sav potreban spojni i montažni pribor. Komplet</t>
  </si>
  <si>
    <t>UKUPNO I:</t>
  </si>
  <si>
    <t>II Tehnička specifikacija elektrotehničkih instalacija jake i slabe struje</t>
  </si>
  <si>
    <t>Isporučiti i položiti na pripadni
ovjesni pribor pocinčane perforirane kabel      
regale. Stavka obuhvaća sav
potreban montažni i ovjesni materijal, spojni
pribor kao i potrebna koljena, pregrade 
i redukcije kabel regala kao i poklopce kabel regala.
Kabel regali
komplet dimenzija:</t>
  </si>
  <si>
    <t>PK 100, visina 60 mm, dužina 2 m</t>
  </si>
  <si>
    <t>PK 300, visina 60 mm, dužina 2 m</t>
  </si>
  <si>
    <t>PK 500, visina 60 mm, dužina 2 m</t>
  </si>
  <si>
    <t>Isporučiti i položiti na konstrukciju građevine i u beton poda slijedeće instalacijske cijevi komplet s uvodnicama za spoj na kabel regal:</t>
  </si>
  <si>
    <t>PNT Φ23  mm</t>
  </si>
  <si>
    <t>PNT Φ29  mm</t>
  </si>
  <si>
    <t>PEHD Φ50  mm</t>
  </si>
  <si>
    <t>Isporučiti i položiti u žlijeb, pod žbuku u zid I strop, slijedeće instalacijske cijevi i pripadne instalacijske kutije, uključivo žljebljenje zida i građevinska sanacija žlijeba nakon polaganja cijevi i kutija, promjera:</t>
  </si>
  <si>
    <t>p.c. Φ 20 mm</t>
  </si>
  <si>
    <t>p.c. Φ 32 mm</t>
  </si>
  <si>
    <t>p.c. Φ 50 mm</t>
  </si>
  <si>
    <t xml:space="preserve">Isporučiti i položiti, dijelom u položene instalacijske cijevi,  dijelom u u položene kabel regale, slijedeće tipove vodiča i kabela,  komplet sa razvodnim kutijama i spajanjima u istima:       
</t>
  </si>
  <si>
    <r>
      <t>PP 2x1.5 mm</t>
    </r>
    <r>
      <rPr>
        <vertAlign val="superscript"/>
        <sz val="11"/>
        <rFont val="Arial"/>
        <family val="2"/>
        <charset val="238"/>
      </rPr>
      <t>2</t>
    </r>
  </si>
  <si>
    <r>
      <t>PP-Y 3x1.5 mm</t>
    </r>
    <r>
      <rPr>
        <vertAlign val="superscript"/>
        <sz val="11"/>
        <rFont val="Arial"/>
        <family val="2"/>
        <charset val="238"/>
      </rPr>
      <t>2</t>
    </r>
  </si>
  <si>
    <r>
      <t>PP-Y 4x1.5 mm</t>
    </r>
    <r>
      <rPr>
        <vertAlign val="superscript"/>
        <sz val="11"/>
        <rFont val="Arial"/>
        <family val="2"/>
        <charset val="238"/>
      </rPr>
      <t>2</t>
    </r>
  </si>
  <si>
    <r>
      <t>PP-Y 5x1.5 mm</t>
    </r>
    <r>
      <rPr>
        <vertAlign val="superscript"/>
        <sz val="11"/>
        <rFont val="Arial"/>
        <family val="2"/>
        <charset val="238"/>
      </rPr>
      <t>2</t>
    </r>
  </si>
  <si>
    <r>
      <t>PP-Y 3x2.5 mm</t>
    </r>
    <r>
      <rPr>
        <vertAlign val="superscript"/>
        <sz val="11"/>
        <rFont val="Arial"/>
        <family val="2"/>
        <charset val="238"/>
      </rPr>
      <t>2</t>
    </r>
  </si>
  <si>
    <r>
      <t>PP-Y 5x2.5 mm</t>
    </r>
    <r>
      <rPr>
        <vertAlign val="superscript"/>
        <sz val="11"/>
        <rFont val="Arial"/>
        <family val="2"/>
        <charset val="238"/>
      </rPr>
      <t>2</t>
    </r>
  </si>
  <si>
    <r>
      <t>FG16R 3x4 mm</t>
    </r>
    <r>
      <rPr>
        <vertAlign val="superscript"/>
        <sz val="11"/>
        <rFont val="Arial"/>
        <family val="2"/>
        <charset val="238"/>
      </rPr>
      <t>2</t>
    </r>
  </si>
  <si>
    <r>
      <t>PP00-Y 5x4 mm</t>
    </r>
    <r>
      <rPr>
        <vertAlign val="superscript"/>
        <sz val="11"/>
        <rFont val="Arial"/>
        <family val="2"/>
        <charset val="238"/>
      </rPr>
      <t>2</t>
    </r>
  </si>
  <si>
    <r>
      <t>PP00-Y 5x6 mm</t>
    </r>
    <r>
      <rPr>
        <vertAlign val="superscript"/>
        <sz val="11"/>
        <rFont val="Arial"/>
        <family val="2"/>
        <charset val="238"/>
      </rPr>
      <t>2</t>
    </r>
  </si>
  <si>
    <r>
      <t>PP00-Y 5x10 mm</t>
    </r>
    <r>
      <rPr>
        <vertAlign val="superscript"/>
        <sz val="11"/>
        <rFont val="Arial"/>
        <family val="2"/>
        <charset val="238"/>
      </rPr>
      <t>2</t>
    </r>
  </si>
  <si>
    <r>
      <t>PP00-Y 5x16 mm</t>
    </r>
    <r>
      <rPr>
        <vertAlign val="superscript"/>
        <sz val="11"/>
        <rFont val="Arial"/>
        <family val="2"/>
        <charset val="238"/>
      </rPr>
      <t>2</t>
    </r>
  </si>
  <si>
    <r>
      <t>PP00-Y 4x95+70 mm</t>
    </r>
    <r>
      <rPr>
        <vertAlign val="superscript"/>
        <sz val="11"/>
        <rFont val="Arial"/>
        <family val="2"/>
        <charset val="238"/>
      </rPr>
      <t>2</t>
    </r>
  </si>
  <si>
    <r>
      <t>P/F16  mm</t>
    </r>
    <r>
      <rPr>
        <vertAlign val="superscript"/>
        <sz val="11"/>
        <rFont val="Arial"/>
        <family val="2"/>
        <charset val="238"/>
      </rPr>
      <t>2</t>
    </r>
  </si>
  <si>
    <r>
      <t>P/F10  mm</t>
    </r>
    <r>
      <rPr>
        <vertAlign val="superscript"/>
        <sz val="11"/>
        <rFont val="Arial"/>
        <family val="2"/>
        <charset val="238"/>
      </rPr>
      <t>2</t>
    </r>
  </si>
  <si>
    <r>
      <t>P/F6  mm</t>
    </r>
    <r>
      <rPr>
        <vertAlign val="superscript"/>
        <sz val="11"/>
        <rFont val="Arial"/>
        <family val="2"/>
        <charset val="238"/>
      </rPr>
      <t>2</t>
    </r>
  </si>
  <si>
    <t xml:space="preserve">S/FTP 4P Cat. 6 </t>
  </si>
  <si>
    <r>
      <t>LiYCY 4x1.5 mm</t>
    </r>
    <r>
      <rPr>
        <vertAlign val="superscript"/>
        <sz val="11"/>
        <rFont val="Arial"/>
        <family val="2"/>
      </rPr>
      <t>2</t>
    </r>
  </si>
  <si>
    <r>
      <t>RZ-1-K E90 3x2.5 mm</t>
    </r>
    <r>
      <rPr>
        <vertAlign val="superscript"/>
        <sz val="11"/>
        <rFont val="Arial"/>
        <family val="2"/>
      </rPr>
      <t>2</t>
    </r>
  </si>
  <si>
    <r>
      <t>JE-H(St)H-FE180/E30 4x2x0.8 mm</t>
    </r>
    <r>
      <rPr>
        <vertAlign val="superscript"/>
        <sz val="11"/>
        <rFont val="Arial"/>
        <family val="2"/>
      </rPr>
      <t>2</t>
    </r>
  </si>
  <si>
    <t xml:space="preserve">Isporučiti, montirati i spojiti slijedeću elektro instalacijsku opremu komplet sa spajanjem u instalacijskim kutijama. Svu elektroinstalacijsku opremu označiti sukladno tehničkom opisu.               
</t>
  </si>
  <si>
    <t>tipkalo za nužni isklop napajanja n/ž, min. IP44</t>
  </si>
  <si>
    <t xml:space="preserve">prekidač obični n/ž, min. IP44 </t>
  </si>
  <si>
    <t>prekidač serijski, n/ž, min. IP44</t>
  </si>
  <si>
    <t xml:space="preserve">tipkalo n/ž, min. IP44 </t>
  </si>
  <si>
    <t>prekidač obični, p/ž</t>
  </si>
  <si>
    <t>prekidač serijski, p/ž</t>
  </si>
  <si>
    <t xml:space="preserve">monofazna priključnica sa zaštitnim kontaktima i poklopcem, n/ž, min. IP44 </t>
  </si>
  <si>
    <t xml:space="preserve">monofazna priključnica sa zaštitnim kontaktima, p/ž </t>
  </si>
  <si>
    <t>2xRJ45, Cat 6 priključnica s oklopljenim konektorom, p/ž</t>
  </si>
  <si>
    <r>
      <t>stropni IR detektor 360</t>
    </r>
    <r>
      <rPr>
        <vertAlign val="superscript"/>
        <sz val="11"/>
        <rFont val="Arial"/>
        <family val="2"/>
      </rPr>
      <t>o</t>
    </r>
    <r>
      <rPr>
        <sz val="11"/>
        <rFont val="Arial"/>
        <family val="2"/>
      </rPr>
      <t>, min. IP44</t>
    </r>
  </si>
  <si>
    <t>kutija za izjednačenje potencijala</t>
  </si>
  <si>
    <t>okvir jednostruki</t>
  </si>
  <si>
    <t>okvir dvostruki</t>
  </si>
  <si>
    <t>okvir trostruki</t>
  </si>
  <si>
    <t>okvir četverostruki</t>
  </si>
  <si>
    <t xml:space="preserve">Isporučiti i ugraditi nadgradnu razdjelnicu RP opremljenu trofaznim sabirničkim blokom, plastičnim vratima opremljenim bravicom s ključem. Razdjelnica predviđena za ugradnju modularnih priključnica. Stupanj zaštite min. IP 65. </t>
  </si>
  <si>
    <t>U razdjelnicu isporučiti, ugraditi, spojiti i označiti slijedeću opremu:</t>
  </si>
  <si>
    <t>strujna zaštitna sklopka 4P-40/0,03 A,
kom 1</t>
  </si>
  <si>
    <t>C16/1, 10kA, kom 3</t>
  </si>
  <si>
    <t>C25/3, 10 kA, kom 1</t>
  </si>
  <si>
    <t xml:space="preserve">PK tipkalo za isključenje napajanja razdjelnice, min. IP 44
</t>
  </si>
  <si>
    <t>PK utičnica za montažu na ormar monofazna sa zaštitnim kontaktima 16 A, min. IP 44</t>
  </si>
  <si>
    <t>PK industrijska priključnica petopolna, 25 A, min. IP 44</t>
  </si>
  <si>
    <t>Isporučiti,montirati i spojiti slijedeće svjetiljke, komplet s odgovarajućim
izvorima svjetlosti, elektronskim predspojnim spravama i montažnim priborom:</t>
  </si>
  <si>
    <t>R1-Nadgradna industrijska svjetiljka, opalni difuzor, LED izvor svjetlosti snage maksimalno 71 W, minimalno 9100 lm, temperatura boje svjetlosti 4000 K, minimalno IP65.</t>
  </si>
  <si>
    <t>R2-Nadgradna industrijska svjetiljka, opalni difuzor, LED izvor svjetlosti snage maksimalno 71 W, minimalno 9100 lm, temperatura boje svjetlosti 4000 K, minimalno IP65 opremljena modulom za protupanik rad autonomije minimalno 1h.</t>
  </si>
  <si>
    <t>R3-Nadgradna industrijska svjetiljka, opalni difuzor, LED izvor svjetlosti snage maksimalno 31 W, minimalno 4120 lm, temperatura boje svjetlosti 4000 K, minimalno IP65.</t>
  </si>
  <si>
    <t>R4-Nadgradna kvadratna svjetiljka, prizmatični difuzor, LED izvor svjetlosti maksimalne snage 38 W, minimalno 4310 lm, temperatura boje svjetlosti 4000 K, minimalno IP20.</t>
  </si>
  <si>
    <t>R5-Asimetrični nadgradni reflektor priključne snage maksimalno 35W, kućište od čeličnog lima sive boje, LED izvor svjetlosti svjetlosnog toka minimalno 4000 lm, 114lm/W, temperature boje svjetlosti 4000 K, poklopac od kaljenog sigurnosnog transparentnog stakla, minimalno IP66.</t>
  </si>
  <si>
    <t>R6-Nadgradna svjetiljka, opalni difuzor, LED izvor svjetlosti maksimalne snage 18 W, minimalno 1620 lm, temperatura boje svjetlosti 4000 K, minimalno IP44.</t>
  </si>
  <si>
    <t xml:space="preserve">Isporučiti, montirati i spojiti slijedeće        
svjetiljke protupanične rasvjete : 
</t>
  </si>
  <si>
    <t>Zidna nadgradna svjetiljka, LED izvor svjetlosti minimalno 3.2W, minimalno IP44, autonomija minimalno 1h, jednostrani piktogram, smjer prema projektu</t>
  </si>
  <si>
    <t>Protueksplozijski zaštićena sigurnosna svjetiljka s autonomnim napajanjem za ugradnju na mjestima s potencijalno eksplozivnom atmosferom plinova, para i prašina u zonama opasnosti 1, 2, 21, 22.</t>
  </si>
  <si>
    <t>Isporučiti, montirati, spojiti i ispitati sustav odimljavanja sastavljen od slijedećih elemenata:
-upravljačka jedinica s napajanjem u nuždi, min. 2 grupe upravljanja za ventilaciju, 24 VDC autonomija minimalno 72h s integriranim rezervnim napajanjem-prema odabranom tipu motora kupola, kom 2
-tipkalo za ventilaciju, 24 V DC, trostruko tipkalo s funkcijskim tipkama "Uklj.-Stop-Isklj.", uključivo nadžbukna montažna kutija
kom 4
- elektromotorni pogon za otvaranje kupola, 24VDC, kom 14
Sustav za odimljavanje - Komplet
Napomena: el. motorne pogone 24 VDC odabrati u skladu s odabranim tipom kupola za odimljavanje. Isti moraju biti kompatibilni s odabranim sustavom odimljavanja.</t>
  </si>
  <si>
    <t>Izvesti spajanje elemenata strojarskih instalacija uz uvjet da se izvođaču od strane strojarskog dobavljača opreme dostave detaljne strujne sheme spajanja – puštanje u pogon i probni rad vrši isključivo ovlašteni strojarski serviser
Komplet</t>
  </si>
  <si>
    <t>Protupožarno brtvljenje prodora u zidovima na granici protupožarnih sektora, odgovarajućom metodom uz propisano označavanje mjesta brtvljenja
Komplet</t>
  </si>
  <si>
    <t>UKUPNO II:</t>
  </si>
  <si>
    <t>III Ispitivanje elektrotehničke instalacije jake struje kompletne građevine</t>
  </si>
  <si>
    <t>Prema Tehničkom propisu za niskonaponske instalacije (NN br.05/10) u prisustvu nadzornog inženjera izvršiti sljedeća ispitivanja i dostaviti pismene protokole i ateste ugrađene opreme:</t>
  </si>
  <si>
    <t>izjave o svojstvima kompletne ugrađene elektrotehničke opreme</t>
  </si>
  <si>
    <t xml:space="preserve">ispitno izvješće o otporima petlji svih strujnih krugova jake struje 
</t>
  </si>
  <si>
    <t xml:space="preserve">ispitno izvješće o otporima izolacije svih primjenjenih kabela
</t>
  </si>
  <si>
    <t xml:space="preserve">ispitno izvješće o galvanskoj povezanosti metalnih masa
</t>
  </si>
  <si>
    <t>ispitno izvješće o mjerenju napona šuma i slabljenja signala na paricama</t>
  </si>
  <si>
    <t>ispitno izvješće o mjerenju osvjetljenosti sigurnosne rasvjete te funkcionalno ispitivanje iste</t>
  </si>
  <si>
    <t>funkcionalno ispitivanje isključenja strujnih zaštitnih sklopki</t>
  </si>
  <si>
    <t>funkcionalno ispitivanje sustava odimljavanja</t>
  </si>
  <si>
    <t>ispitno izvješće o mjerenju nivoa osvjetljenosti unutarnje rasvjete</t>
  </si>
  <si>
    <t>funkcionalno ispitivanje isključenja glavne sklopke</t>
  </si>
  <si>
    <t>UKUPNO III:</t>
  </si>
  <si>
    <t>SVEUKUPNO A:</t>
  </si>
  <si>
    <t xml:space="preserve">B) Tehnička specifikacija elektrotehničkih instalacija sustava zaštite od djelovanja munje </t>
  </si>
  <si>
    <t>Isporuka i polaganje trake Fe/Zn 25x4 mm u beton temelja cca 10 cm od zemlje.</t>
  </si>
  <si>
    <t>Isporuka i polaganje trake Fe/Zn 25x4 mm od temeljnog uzemljivača do mjernog spoja, od mjernog spoja do čeličnog stupa konstrukcije i od čeličnog stupa konstrukcije do prihvatne mreže</t>
  </si>
  <si>
    <t>Isporuka i postavljanje Al vodiča promjera 8 mm, uključivo nosači prilagođeni pokrovu građevine (razmak između nosača 0.5 m)</t>
  </si>
  <si>
    <t>Isporuka križne spojnice i spajanje trake s trakom, vodiča s vodičem te trake s okruglim vodičem</t>
  </si>
  <si>
    <t>Izrada zavarenog/vičanog spoja trake i metalnih masa</t>
  </si>
  <si>
    <t>Isporuka i montaža mjernog spoja u podnom ormariću, uključivo podni ormarić s poklopcem</t>
  </si>
  <si>
    <t>Isporuka i montaža stezaljke za opšav atike</t>
  </si>
  <si>
    <t xml:space="preserve">Prema tehničkom propisu za sustave zaštite od djelovanja munje na građevine (NN br. 87/08, 33/10) izdati slijedeće protokole:  
</t>
  </si>
  <si>
    <t xml:space="preserve"> -vizualni pregled sustava zaštite od djelovanja munje</t>
  </si>
  <si>
    <t xml:space="preserve"> -ispitivanje i mjerenje sustava zaštite od djelovanja munje (mjerenje otpora rasprostiranja uzemljenja, ispitivanje stanja uzemljivača, mjerenje otpora skrivenih spojeva na sustavu hvataljki, na odvodima, na dozemnim vodovima, na vodovima za izjednačenje potencijala, galvanske povezanosti vodljivog pokrova)</t>
  </si>
  <si>
    <t xml:space="preserve"> -mjerenje električne povezanosti metalnih instalacija u građevini</t>
  </si>
  <si>
    <t>SVEUKUPNO B:</t>
  </si>
  <si>
    <t>Isporučiti i položiti pod žbuku i u spušteni strop slijedeće 
instalacijske cijevi, komplet sa žljebljenjem
zida/stropa, postavljanjem odgovarajućih  razdjelnih kutija i građevinskom sanacijom žlijeba nakon polaganja cijevi:</t>
  </si>
  <si>
    <t>20 mm</t>
  </si>
  <si>
    <t xml:space="preserve">Isporučiti i uvući u već položene cijevi  slijedeće tipove vodiča i kabela komplet sa spajanjem u razvodnim kutijama :
</t>
  </si>
  <si>
    <r>
      <t>JE-H(St)H-FE180/E30 2x2x0.8 mm</t>
    </r>
    <r>
      <rPr>
        <vertAlign val="superscript"/>
        <sz val="11"/>
        <rFont val="Arial"/>
        <family val="2"/>
      </rPr>
      <t>2</t>
    </r>
  </si>
  <si>
    <t xml:space="preserve">Dobava, ugradnja, označavanje i spajanje mikroprocesorske adresabilne vatrodojavne centrale slijedećih karakteristika: • LCD alfanumeričkim zaslon za prikaz stanja i poruka
• 2 petlje
• 6 zona dojave
• 1 relejni izlaz za telefonsku dojavu alarm
• 1 relejni izlaz za telefonsku dojavu grešaka
• 1 Ethernet ulaz (RJ45)
• BACnet komunikacijski protokol
Centrala kompatibilna za spajanje detektora plina na istu.
Uz centralu isporučiti i telefonski dojavnik s proslijeđivanjem govorne poruke. </t>
  </si>
  <si>
    <t>Dobava i ugradnja baterije 12VDC/20Ah</t>
  </si>
  <si>
    <t xml:space="preserve">Dobava, ugradnja i spajanje optičko-dimnog  adresibilnog javljača požara sa ranom detekcijom dima u stvaranju, plamena i tinjajuće vatre, sa izolatorom kvara na petlji ugrađenim u samom javljaču, visoka otpornost na vlagu, ugrađen svjetlosni indikator za signalizaciju alarma. Signal se procesira detekcijskim algoritmom. Stavka uključuje i odgovarajuće podnožje za montažu javljača.
</t>
  </si>
  <si>
    <t>Dobava i ugradnja ručnog analogno adresibilnog javljača požara sa direktnim aktiviranjem u crvenom kućištu.</t>
  </si>
  <si>
    <t>Dobava, ugradnja i spajanje adresibilnog izlazno ulaznog modula za decentralizirano upravljanje različitim funkcijama (zatvaranje vrata, klima sustavi i dr.), s izolatorom kvara na petlji ugrađenim u samom modulu, s 4 ulazna i 4 izlazna beznaponska kontakta (releja) NO/NC 230VAC/4A. Ulazne linije su nadzirane sa otpornikom i mogu se pojedinačno konfigurirat. Stanje modula se indicira putem LED-ice, a napaja se iz petlje. U stavci uključena nadgradna montažna kutija odgovarajućih dimenzija u stupnju zaštite minimalno IP 65.</t>
  </si>
  <si>
    <t>Dobava, ugradnja i spajanje adresabilne bljeskalice sa integriranom sirenom montirane na podnožju na koji se montiraju i javljači, bljeskalica se napaja i upravlja iz petlje. Sirena ima 11 različitih tonova, mogućnost aktivacije 2 nivoa i 3 razine jačine zvuka (1. ton na nivou predalarm-tihi ton, 2. ton na nivou alarm-glasni ton) sve programabilno sa vatrodojavne centrale. 
Glasnoća sirene je programabilna od 80 do 99 dB.
Bljeskalica ima jačinu svjetla od 1,27 do 3.2 cd. Stavka uključuje i odgovarajuće podnožje za montažu javljača/sirene</t>
  </si>
  <si>
    <t>Kompletno programiranje i konfiguriranje centrale dojave požara, izrada interakcijskih algoritama sa sučeljenim sustavima i provjera svih funkcija sustava</t>
  </si>
  <si>
    <t>Puštanje u rad i ispitivanje sustava do razine projektnom pune funkcionalnosti</t>
  </si>
  <si>
    <t>Obuka zaposlenika korisnika za rukovanje kompletnim sustavom prema preporuci isporučitelja</t>
  </si>
  <si>
    <t>Ispitivanje funkcionalnosti sustava dojave požara od strane ovlaštene tvrtke i izdavanje Uvjerenja, primopredaja sustava korisniku</t>
  </si>
  <si>
    <t>Detektor plina CH-4 s razdjelnom kutijom u Ex izvedbi</t>
  </si>
  <si>
    <t>Protupožarno brtvljenje na granici požarnog sektora. Stavka uključuje potreban materijal, rad te označavanje mjesta brtvljenja i izdavanje odgovarajuće atestne dokumentacije. Komplet</t>
  </si>
  <si>
    <t>SVEUKUPNO C:</t>
  </si>
  <si>
    <t>R.b.</t>
  </si>
  <si>
    <t>OPIS RADA</t>
  </si>
  <si>
    <t>Jedinična cijena, Kn</t>
  </si>
  <si>
    <t>Ukupna cijena, Kn</t>
  </si>
  <si>
    <t>A)</t>
  </si>
  <si>
    <t>ST PRIKLJUČAK, PMRS-A I NT INSTALACIJA PRIRODNOG PLINA</t>
  </si>
  <si>
    <t>Iskop rova u zemlji za polaganje plinskog priključka od mjesta priključenja na distributivni plinovod do samostojeće PMRS-e, te zatrpavanje i saniranje površine nakon izvedenih radova na plinskom priključku. Širina rova iznosi 40 cm, a dubina 100 cm. U cijeni stavke uključiti dobavu i postavu plastične trake s natpisom POZOR PLINOVOD.</t>
  </si>
  <si>
    <t>Ručno planiranje dna rova te izrada posteljice od pijeska sitne granulacije</t>
  </si>
  <si>
    <t>Dobava i razastiranje pijeska po dnu rova debljine min. 10 cm. Poslije ugradnje plinskog priključka i mjerenog dijela plinovoda, pijesak razastrti iznad tjemena cijevi također min. 10 cm</t>
  </si>
  <si>
    <r>
      <t>m</t>
    </r>
    <r>
      <rPr>
        <vertAlign val="superscript"/>
        <sz val="12"/>
        <rFont val="Corbel"/>
        <family val="2"/>
        <charset val="238"/>
      </rPr>
      <t>3</t>
    </r>
  </si>
  <si>
    <t>Zatrpavanje rova materijalom iskopa nakon ugradnje plinskog priključka</t>
  </si>
  <si>
    <t>Odvoz viška zemlje dobivene iskopom na deponiju</t>
  </si>
  <si>
    <t>STROJARSKI RADOVI</t>
  </si>
  <si>
    <t>Cijev od tvrdog polietilena visoke gustoće u kvaliteti PE-HD 100 SDR 11, u kolutu.</t>
  </si>
  <si>
    <t>D32 x 3 mm (radna cijev)</t>
  </si>
  <si>
    <t>Adapter polietilen/čelik za podzemnu ugradnju.</t>
  </si>
  <si>
    <t>- u dimenziji PE-St d 33,7/PE Ø32x3 mm</t>
  </si>
  <si>
    <t>Fazonski komadi od tvrdog polietilena visoke gustoće PE-HD za elektrofuzijsko zavarivanje.</t>
  </si>
  <si>
    <t>- obujmica  D63/32, PN10</t>
  </si>
  <si>
    <t>Spojnica za elektrofuzijsko zavarivanje.</t>
  </si>
  <si>
    <t>- spojnica u dimenziji D32, PN10</t>
  </si>
  <si>
    <t>Plinska kuglasta slavina, prirubnička, PN10.</t>
  </si>
  <si>
    <t>DN 25</t>
  </si>
  <si>
    <t>DN 40</t>
  </si>
  <si>
    <t>Regulator tlaka plina veličine 133-4-730.</t>
  </si>
  <si>
    <t>dimenzije: DN 25 - prirubnički</t>
  </si>
  <si>
    <t>opseg podešavanja: 15-35  mbar</t>
  </si>
  <si>
    <t>nazivni ulazni tlak: 3 bar</t>
  </si>
  <si>
    <t>nazivni izlazni tlak: 25 mbar</t>
  </si>
  <si>
    <t>kpt</t>
  </si>
  <si>
    <t>Elektronski korektor obujma plina po tlaku i temperaturi, sa mogućnošću daljinskog očitavanja potrošnje plina.</t>
  </si>
  <si>
    <t>Čelične bešavne cijevi.</t>
  </si>
  <si>
    <t>DN 25 (d33,7x2,6 mm)</t>
  </si>
  <si>
    <t>DN 40 (d48,3x2,6 mm)</t>
  </si>
  <si>
    <t>Čelični lukovi 90° bešavni.</t>
  </si>
  <si>
    <t>kom.</t>
  </si>
  <si>
    <t>Samostojeći limeni zaštitni ormar dim. 1500 x 1.000 x 350, izrađen iz nehrđajućeg čelika.</t>
  </si>
  <si>
    <t>Ovjesni i pričvrsni pribor, noseće konzole i oslonci za cijevi i opremu.</t>
  </si>
  <si>
    <t>Sitni i potrošni materijal kao što su crni fitinzi, kisik, acetilen, rezne i brusne ploče, elektrode i ostali nespecificirani materijal.</t>
  </si>
  <si>
    <t>Ispitivanje plinskog priključka i mjerenog dijela plinske instalacije na čvrstoću i nepropusnost.</t>
  </si>
  <si>
    <t>Čišćenje čeličnih plinskih cijevi, fitinga i zavarenih spojeva te bojanje istih dva puta temeljnom bojom i dva puta završnom lak bojom.</t>
  </si>
  <si>
    <t>Montaža specificiranog materijala i strojarske opreme do potpune pogonske gotovosti.</t>
  </si>
  <si>
    <t>stavka A):</t>
  </si>
  <si>
    <t>B)</t>
  </si>
  <si>
    <t>PLINSKA KOTLOVNICA I REGULACIJA SUSTAVA GRIJANJA</t>
  </si>
  <si>
    <t xml:space="preserve">Hidraulička skretnica izrađena iz čelika sa spojnim komadima, navojnim kapama i prirubnicama, otvorom za čišćenje 2'', automatsko odzračivanje, priključak za temperaturni osjetnik ½'', podesivo postolje, kompletno toplinski izolirana.
 Tehnički podaci:  
     - učin ΔT 20°C do 280 kW
     - protok    8 m3/h 
         - priključak    DN65/ PN16 </t>
  </si>
  <si>
    <t>Sitni montažni materijal.</t>
  </si>
  <si>
    <t>Montaža gore navedene opreme kompletno sa sitnim potrošnim materijalom, tlačnom hladnom i toplom probom, funkcionalnom probom, regulacijom i balansiranjem sistema, izdavanjem potrebne atestne dokumentacije potrebne za tehnički pregled i izvješća o ispitivanju sistema.</t>
  </si>
  <si>
    <t>C)</t>
  </si>
  <si>
    <t>OPREMA ZA TOPLOVODNO GRIJANJE</t>
  </si>
  <si>
    <t>DN65 (Ø76,1x2,9 mm)</t>
  </si>
  <si>
    <t>DN50 (Ø60,3x2,9 mm)</t>
  </si>
  <si>
    <t>DN40 (Ø48,3x2,6 mm)</t>
  </si>
  <si>
    <t>DN32 (Ø42,4x2,6 mm)</t>
  </si>
  <si>
    <t>DN25 (Ø33,7x2,6 mm)</t>
  </si>
  <si>
    <t>DN20 (Ø26,9x2,3 mm)</t>
  </si>
  <si>
    <t>DN15</t>
  </si>
  <si>
    <t>filter za vode, navojni DN40</t>
  </si>
  <si>
    <t>nepovratni ventil, navojni DN40, PN6</t>
  </si>
  <si>
    <t>filter za vode, navojni DN20</t>
  </si>
  <si>
    <t>nepovratni ventil, navojni DN20, PN6</t>
  </si>
  <si>
    <t>termometar za ugradbu na polaznom vodu</t>
  </si>
  <si>
    <t>termometar za ugradbu na povratnom vodu</t>
  </si>
  <si>
    <t>lončići za automatsko odzračivanje</t>
  </si>
  <si>
    <t>manometar Ø60 mm,0-6 bar ( na polaznom i povratnom vodu)</t>
  </si>
  <si>
    <t>tacna za prihvat vode iz odzračnih lončića</t>
  </si>
  <si>
    <t>ventil za toplu vodu:</t>
  </si>
  <si>
    <t>DN15, PN6</t>
  </si>
  <si>
    <t>DN20, PN6</t>
  </si>
  <si>
    <t>DN25, PN6</t>
  </si>
  <si>
    <t>DN32, PN6</t>
  </si>
  <si>
    <t>DN40, PN6</t>
  </si>
  <si>
    <t>DN50, PN6</t>
  </si>
  <si>
    <t>DN65, PN6</t>
  </si>
  <si>
    <t>Ekspanzijska posuda zatvorena membranska zapremine 100 l za prihvat toplinskog širenja vode sustava grijanja</t>
  </si>
  <si>
    <t>Stanica za pripremu vode namijenjena za
sustave grijanja.</t>
  </si>
  <si>
    <t>Tlačna proba grijanja tlakom vode 6 bar-a u trajanju od 3 sata</t>
  </si>
  <si>
    <t>Ovjesni i brtveni pribor. U stavku uključiti izradu ovjesa za vođenje cjevovoda 2 x DN50 od kotlovnice do kalorifera.</t>
  </si>
  <si>
    <t>Propilen glikol za pravljenje mješavine s 35% glikola i 65% vode.</t>
  </si>
  <si>
    <t>lit</t>
  </si>
  <si>
    <t>Miješajući troputi ventil za radijatorsko grijanje DN20</t>
  </si>
  <si>
    <t>SVEGA C):</t>
  </si>
  <si>
    <t>D)</t>
  </si>
  <si>
    <t xml:space="preserve">TOPLOVODNO KALORIFERSKO GRIJANJE </t>
  </si>
  <si>
    <t>Toplovodni kalorifer</t>
  </si>
  <si>
    <t xml:space="preserve"> - Trobrzinski ventilator</t>
  </si>
  <si>
    <t>Upravljanje rada 2 toplovodna kalorifera:
- 2 pojedinačna regulatora uključenosti i podešavanja brzine vrtnje ventilatora
- prostorni termostat za ugradnju u prostoru
- elektro-upravljački ormar za regulaciju brzine vrtnje ventilatora u ovisnosti o temperaturi u prostoru</t>
  </si>
  <si>
    <t>Ovjesni i brtveni pribor. U stavku uključiti izradu ovjesa za ugradnju kalorifera.</t>
  </si>
  <si>
    <t>Građevinski radovi, izrada prodora u zidovima i stropovima i zidarska obrada istih.</t>
  </si>
  <si>
    <t>Prodori instalacija grijanja kroz granice požarnih sektora brtviti atestiranim negorivim materijalom iste klase vatrootpornosti kao i vatrootpornost konstruktivnih elemenata kroz koje prolaze te cijevne instalacije, prema normi HRN DIN 4102/XI, klase R60, R90 i R120
ili jednakovrijedna norma:
_______________________________
Primijeniti atestirani sustav brtvljenja s popratnim atestima.</t>
  </si>
  <si>
    <t>UKUPNO D):</t>
  </si>
  <si>
    <t>E)</t>
  </si>
  <si>
    <t>CENTRALNO RADIJATORSKO GRIJANJE</t>
  </si>
  <si>
    <t>Aluminijski radijatori s priborom za montažu na pod i s odzračnim pipcem. Stavka "Komplet" je sa spojnim materijalom, konzolama i pričvrsnicama, slijepim čepovima i redukcijama. Isporuka po baterijama. Veličina baterija dana je prema visinama.
Posebno se izražava stavka "Članak" za svaku dimenziju radijatora.</t>
  </si>
  <si>
    <t>članaka</t>
  </si>
  <si>
    <t>Kutni ventil sa pred regulacijom i termostatskom glavom.</t>
  </si>
  <si>
    <t>Kutni navijak sa steznim prstenom i potpornom čahurom d 16 / d 1/2"</t>
  </si>
  <si>
    <t>Dobava i ugradnja višeslojne predizolirane polietilenske cijevi sa svim potrebnim press fitinzima:</t>
  </si>
  <si>
    <t xml:space="preserve"> - d 25 x 2,5 mm</t>
  </si>
  <si>
    <t xml:space="preserve"> - d 20 x 2,25 mm</t>
  </si>
  <si>
    <t xml:space="preserve"> - d 16 x 2 mm</t>
  </si>
  <si>
    <t>Kutna garnitura za spajanje radijatora:</t>
  </si>
  <si>
    <t xml:space="preserve"> - d 17/250</t>
  </si>
  <si>
    <t xml:space="preserve"> - d 17/1300</t>
  </si>
  <si>
    <t xml:space="preserve">Sitni montažni materijal </t>
  </si>
  <si>
    <t>Montaža naprijed navedene opreme i materijala do potpune pogonske gotovosti.</t>
  </si>
  <si>
    <t>ukupno E):</t>
  </si>
  <si>
    <t>F)</t>
  </si>
  <si>
    <t>ODSISNA VENTILACIJA IZ SANITARIJA I VENTILACIJA KOTLOVNICE</t>
  </si>
  <si>
    <t>Aluminijska prestrujna rešetka za ugradnju u vrata u dimenziji:</t>
  </si>
  <si>
    <t>425x125 mm</t>
  </si>
  <si>
    <t>Kupaonski zidni ventilator:</t>
  </si>
  <si>
    <t>Aluminijska protukišna rešetka za ugradnju na zid:</t>
  </si>
  <si>
    <t>Ø 100 mm</t>
  </si>
  <si>
    <t>prav. 400 x 700 mm</t>
  </si>
  <si>
    <t>prav. 400 x 400 mm</t>
  </si>
  <si>
    <t>Kanal odsisnog zraka iz kotlovnice izrađen iz pocinčanog lima debljine cca 1 mm, kvadratnog poprečnog presjeka 400 x 400 mm, s potrebnim ukrutama i ovjesnim i brtvenim priborom, duljina kanala iznosi 4 m.</t>
  </si>
  <si>
    <t xml:space="preserve">Montaža naprijed navedene opreme i materijala do potpune pogonske gotovosti. </t>
  </si>
  <si>
    <t>ukupno F)</t>
  </si>
  <si>
    <t>REKAPITULACIJA STROJARSKIH RADOVA</t>
  </si>
  <si>
    <t>U K U P N O, Kn:</t>
  </si>
  <si>
    <t>u navedenim cijenama nije izražen pdv, a navedene cijene su projektantske.</t>
  </si>
  <si>
    <t>OPĆE NAPOMENE:</t>
  </si>
  <si>
    <t>U jedinične cijene treba uključiti:</t>
  </si>
  <si>
    <t>Dobavu opreme i materijala do mjesta ugradnje te raznošenje opreme, materijala i alata po gradilištu.</t>
  </si>
  <si>
    <t>Montažu opreme treba izvršiti prema uputama proizvođača. Montažu u svemu treba izvesti prema projektnim nacrtima, tehničkom opisu i ovoj specifikaciji sa svim potrebnim sitnim montažnim materijalom. Radove treba izvesti stručna radna snaga.</t>
  </si>
  <si>
    <t>Prilagodbu projekta od strane izvođača ako se nabavi oprema drugog proizvođača, a ne ona navedena u troškovniku.</t>
  </si>
  <si>
    <t>Mjerenje i dokazivanje projektom predviđenih parametara koje izvodi ovlaštena organizacija.</t>
  </si>
  <si>
    <t>Kompletiranje ispitnih listova i dokaza o kvaliteti isporučenog materijala da je u skladu s uvjetima iz propisa. Dokumentacija se kompletira u jednom primjerku.</t>
  </si>
  <si>
    <t>Kompletiranje garancijskih listova isporučenih aparata, opreme i uređaja. Dokumentacija se kompletira u jednom primjerku.</t>
  </si>
  <si>
    <t>Primopredaju izvedenih radova, izradu pismenih uputa za rad i održavanje te obuku osoblja investitora.</t>
  </si>
  <si>
    <t>Pripremno-završne radove. Dovoz i odvoz alata potrebnog za kvalitetno izvođenje montažnih radova, osiguranje ljudstva i gradilišta od nesretnih slučajeva, upoznavanje s građevinom, kontakti s nadzornom službom. Usklađivanje s ostalim sudionicima u gradnji.</t>
  </si>
  <si>
    <t>Grubo i fino čišćenje objekta nakon svake faze radova s odvozom na gradsku deponiju.</t>
  </si>
  <si>
    <t>Eventualno potrebne skele i upotreba autodizalice.</t>
  </si>
  <si>
    <t>Potvrdu narudžbe prije definitivne isporuke specificirane opreme izvođač radova dužan je potvrditi kod projektanta.</t>
  </si>
  <si>
    <t>Izmjena pojedinih dijelova predviđene opreme bez prethodne pismene suglasnosti projektanta isključuje odgovornost projektanta za predviđenu funkcionalnost instalacije.</t>
  </si>
  <si>
    <t>Svi ponuđači dužni su kompletan opseg vlastite isporuke uskladiti s traženom kompletnom funkcijom uvažavajući predviđene i tražene parametre rada instalacije uz pismeno potvrđene garancije. Eventualno potrebno razrađivanje, usklađenja i sl. u opsegu su dotične isporuke, a sve pripadajuće troškove snosi ponuđač.</t>
  </si>
  <si>
    <t>Ovom specifikacijom nisu obuhvaćeni građevinski (osim prodora za prolaz cijevi), elektrotehnički, vodoinstalaterski i kanalizacijski radovi vezani uz funkcionalnost postrojenja obrađenog ovim projektom, osim ako su izričito navedeni.</t>
  </si>
  <si>
    <t>U Našicama, veljača 2018. godine</t>
  </si>
  <si>
    <r>
      <rPr>
        <b/>
        <sz val="12"/>
        <rFont val="Corbel"/>
        <family val="2"/>
        <charset val="238"/>
      </rPr>
      <t>Marin Marinović</t>
    </r>
    <r>
      <rPr>
        <sz val="12"/>
        <rFont val="Corbel"/>
        <family val="2"/>
        <charset val="238"/>
      </rPr>
      <t>, mag.ing.mech.</t>
    </r>
  </si>
  <si>
    <t>E. STROJARSKE INASTALACIJE</t>
  </si>
  <si>
    <r>
      <rPr>
        <b/>
        <sz val="10"/>
        <rFont val="Arial"/>
        <family val="2"/>
        <charset val="238"/>
      </rPr>
      <t>OPĆI UVJETI I NAPOMENE</t>
    </r>
    <r>
      <rPr>
        <sz val="10"/>
        <rFont val="Arial"/>
        <family val="2"/>
        <charset val="238"/>
      </rPr>
      <t xml:space="preserve">
Dužnost izvođača je utvrditi pravi stastav tla, odnosno njegovu kategoriju. Kategoriju tla predviđenu troškovnikom treba provjeriti na licu mjesta, te ako ne odgovara ustanoviti ispravnu i to unijeti u građevinski dnevnik, uz odobrenje nadzornog inženjera.
Izvođač je dužan izraditi nanosne skele, iskolčenje i osigurati geodetsko praćenje radova na iskopima. 
Izvođač je dužan izvesti sav rad oko iskopa (ručni ili mehanički) i to do bilo koje potrebne dubine, sa svim potrebnim pomoćnim radovima, kao što je niveliranje i planiranje, nabijanje površine, obrubljivanje stranica, osiguranje od urušavanja, postava potrebne ograde, crpljenje i odstranjivanje oborinske ili procjedne vode. 
Iskopani materijal odlagati na dovoljnom razmaku od ruba iskopa, da ne dođe do zarušavanja.
Planiranje posteljice dna iskopa izvesti sa točnošću do </t>
    </r>
    <r>
      <rPr>
        <sz val="10"/>
        <rFont val="Calibri"/>
        <family val="2"/>
        <charset val="238"/>
      </rPr>
      <t>±</t>
    </r>
    <r>
      <rPr>
        <sz val="10"/>
        <rFont val="Arial"/>
        <family val="2"/>
        <charset val="238"/>
      </rPr>
      <t xml:space="preserve">3 cm, što je uključeno u jediničnu cijenu. 
Kod zatrpavanja nakon izvedbe temelja, postave i zaštite horizontalne kanalizacije, materijal je potrebno nabijati do projektirane zbijenosti. Nabijanje izvesti u slojevima do najviše 30 cm, s vibro nabijačima ili žabama. Za nasipavanje upotrijebiti prikladan materijal uz odobrenje nadzornog inženjera.
Sav iskopani materijal koji nije prikladne kvalitete za naknadnu ugradnju utovaruje se u prijevozno sredstvo i odvozi na gradsku planirku. Obračun iskopanog i odveženog materijala kao i nasipa izvršiti po m3 u sraslom stanju. Postotak za rastresitost treba ukalkulirati u jediničnu cijenu jer se isti količinski neće obračunavati. 
Prije početka radova treba odrediti točno mjesto deponije, odnosno duljinu prijevoza, jer se naknadno plaćanje cijene na račun prijevoza neće priznati. 
</t>
    </r>
  </si>
  <si>
    <t>Strojni i djelomočno ručni iskop zemljanog materijala C kategorije (prema OTU) za potrebe izrade temelja zgrade. Stavka se odnosi ne  temeljne grede širine 30-40cm i temeljne stope 130x130 i 130x200 cm. Dubina iskopa do 110 cm od kote već uklonjenog sloja humusa. U svemu prema nacrtima projektne dokumentacije.</t>
  </si>
  <si>
    <t xml:space="preserve">Utovar, odvoz i istovar sve suvišne zemlje s gradilišta na gradsku deponiju na udaljenosti do 20 km, uz plaćanje naknade za deponiranje.
</t>
  </si>
  <si>
    <r>
      <rPr>
        <b/>
        <sz val="10"/>
        <rFont val="Arial"/>
        <family val="2"/>
      </rPr>
      <t>OPĆI UVJETI I NAPOMENE</t>
    </r>
    <r>
      <rPr>
        <sz val="10"/>
        <rFont val="Arial"/>
        <family val="2"/>
      </rPr>
      <t xml:space="preserve">
Jedinična cijena svake stavke uključuje:
­ spravljanje, dovoz, ugradnja i njega betona
- glavni i pomoćni materijal, rad i svi transporti
­ radna skela
­ oplata uz sva potrebna podupiranja
­ uzimanje potrebnih uzoraka i ispitivanje materijala 
­ atesti prema projektu i Tehničkom propisu za građevinske konstrukcije (NN 17/17.)
­ troškovi zaštite na radu
­ čišćenje nakon završetka svih radova
</t>
    </r>
  </si>
  <si>
    <r>
      <t>Beton je u projektnoj dokumentaciji definiran razredom tlačne čvrstoće i razredom izloženosti za pojedinu konstrukciju. Izvođač se mora pridržavati traženog razreda tlačne čvrstoće i razreda izloženosti betona određene za pojedine konstrukcije. Beton za ispitivanje mora se uzeti sa mjesta ugrađivanja, a izvođač je dužan posjedovati ateste o kvaliteti svih ugrađenih materijala. Kontrolu proizvodnje do ugradnje obavlja proizvođač betona, a izvođač od preuzimanja betona do završetka zaštite - njege ugrađenog betona.
Oplate moraju biti ravne, nastavci pojedinih dasaka nesmiju izlaziti iz ravnine, tako da nakon njihovog skidanja površine budu ravne i s oštrim bridovima, te da se osigura dobro brtvljenje i sprječavaju deformacije. Oplatu za betonske konstrukcije čije će površine ostati vidljive, potrebno je izvesti u glatkoj oplati, blanjanoj ili profiliranoj oplati, prema nacrtima projekta. Prije betoniranja oplate premazati sredstvom koje će spriječiti prijanjanje betonske mase, a koje neće štetiti betonu, armaturi i oplati, te se mogu oprati sa gotovog betona i neće ostati mrlje na tim površinama. Podloga nakon skidanje oplate mora biti glatka, suha, čista i odmašćena.</t>
    </r>
    <r>
      <rPr>
        <sz val="10"/>
        <color rgb="FFFF0000"/>
        <rFont val="Arial"/>
        <family val="2"/>
        <charset val="238"/>
      </rPr>
      <t xml:space="preserve"> </t>
    </r>
    <r>
      <rPr>
        <sz val="10"/>
        <rFont val="Arial"/>
        <family val="2"/>
      </rPr>
      <t xml:space="preserve">
Količine armaturnog željeza u troškovniku izračunate su aproksimativno prema m3 armiranog betona. Nakon izrade izvedbene dokumentacije za građenje objekta, moći će se utvrditi stvarne količine armature na osnovu planova savijanja armature.  
</t>
    </r>
  </si>
  <si>
    <t>Dobava materijala i betoniranje podložnog sloja betona ispod temeljnih greda i temelja samaca. Debljine sloja 5cm. Betoniranje se vrši u tlu. Betonirati betonom C 16/20, X0. Ugradnja betona je ručna. U cijenu stavke uračunat je sav potreban materijal, njegova dobava i ugradnja.</t>
  </si>
  <si>
    <t>Dobava materijala i betoniranje podložnog sloja betona ispod hidroizolacije zgrade. Debljine sloja 8 cm. Betoniranje se vrši u tlu. Betonirati betonom C 16/20, X0. Ugradnja betona je ručna. U cijenu stavke uračunat je sav potreban materijal, njegova dobava i ugradnja.</t>
  </si>
  <si>
    <t>­ podložni beton</t>
  </si>
  <si>
    <t>­ zaštitni beton</t>
  </si>
  <si>
    <t>­ temeljnje grede 40x80 cm</t>
  </si>
  <si>
    <t>Dobava materijala i betoniranje armirane podne ploče zgrade debljine 20 cm. U svemu prema nacrtima projektne dokumentacije. Betonirati betonom C 30/37, XC2. Ugradnja betona je strojna. Zaglađivanje strojno. Betonira se na nasipu od drobljenog kamenog materijala, u drvenoj oplati. Izrada svih potrebnih dilatacija i ispuna trajnoelastočnim kitom. Izrada dilatacijskog profila između postojeće i nove zgrade. U cijenu stavke uračunata je oplata, izrada svih potrebnih prodora kroz ploču, sav potreban materijal, njegova dobava i ugradnja, njega betona i atesti prema projektu betona i PBAB-u. Armirati prema planu armature.</t>
  </si>
  <si>
    <t>Dobava materijala i ugradnja kvarcnog posipa za povećanje mehaničke otpornosti na habanje AB podne ploče. Posip se razastire prilikom betoniranja AB podne ploče ravnomjerno po površini sukladno uputi proizvođača. Završna obrada se izvodi strojnim čeličnim gladilicama (helikopterom). U cijeni i rezanje dilatacija sukladno projektu kao i zaptivanje istih trajnoelastičnim kitom. U cijenu stavke uračunat je sav potreban glavni i pomoćni materijal, rad i transporti, sve do potpune gotovosti. Izrada svih potrebnih dilatacija i ispuna trajnoelastočnim kitom.</t>
  </si>
  <si>
    <t>Dobava materijala i betoniranje armiranih horizontalnih i vertikalnih serklaža zgrade. Dimenzije poprečnog presjeka prema nacrtima projektne dokumentacije. Betonirati betonom C 30/37, XC1. Ugradnja betona je strojna. Betonira se u dvostranoj ili trostranoj glatkoj drvenoj oplati. U cijenu stavke uračunata je oplata, sav potreban materijal, njegova dobava i ugradnja, njega betona i atesti prema projektu betona i PBAB-u. Armirati prema planu armature.</t>
  </si>
  <si>
    <t>Dobava materijala i betoniranje armiranih nadvoja iznad prozora i vrata. Nadvoji u zidu širine 25 cm, dimenzija poprečnog presjeka prema nacrtima projektne dokumentacije. Betonirati betonom C 30/37, XC1. Ugradnja betona je strojna. Betonira se u trostranoj glatkoj drvenoj oplati, sa potrebnim podupiranjem. U cijenu stavke uračunata je oplata, sav potreban materijal, njegova dobava i ugradnja, njega betona i atesti prema projektu betona i PBAB-u. Armirati prema planu armature.</t>
  </si>
  <si>
    <t>Dobava, sječenje, savijanje, prijevoz, postava i vezanje armaturnog željeza. Količine armaturnog željeza u troškovniku izračunate su aproksimativno prema m3 armiranog betona. Nakon izrade izvedbene dokumentacije za građenje objekta, moći će se utvrditi stvarne količine armature na osnovu planova savijanja armature.</t>
  </si>
  <si>
    <t>Dobava materijala i zidanje unutrašnjih i vanjskih nosivih zidova blokovima od šuplje opeke. Zidovi debljine 25 cm, visine do 300 cm (mjereno od kote podne ploče do donje kote stropne ploče ili grede). Zidanje obaviti produžnim cementnim mortom sukladno uputi proizvođača. U zidu ostaviti potrebne otvore za prolaz instalacija prema projektu pripadajućuh instalacija. U cijeni radna skela (do 400 cm), sav potreban rad i materijal do potpune gotovosti. Otvori, serklaži, nadvoji i sl. se odbijaju u cjelosti.</t>
  </si>
  <si>
    <r>
      <t xml:space="preserve">Dobava materijala i izrada unutarnje žbuke zidanih zidova od blok opeke i elemenata od armiranog betona (seklaži, nadvoji i sl.), cementno-vapnenom žbukom 1:3, debljine sloja 20 mm. Stavkom je obuhvaćeno:  
</t>
    </r>
    <r>
      <rPr>
        <sz val="8"/>
        <rFont val="Arial"/>
        <family val="2"/>
        <charset val="238"/>
      </rPr>
      <t>■</t>
    </r>
    <r>
      <rPr>
        <sz val="10"/>
        <rFont val="Arial"/>
        <family val="2"/>
        <charset val="238"/>
      </rPr>
      <t xml:space="preserve"> čišćenje podloge 
</t>
    </r>
    <r>
      <rPr>
        <sz val="8"/>
        <rFont val="Arial"/>
        <family val="2"/>
        <charset val="238"/>
      </rPr>
      <t>■</t>
    </r>
    <r>
      <rPr>
        <sz val="10"/>
        <rFont val="Arial"/>
        <family val="2"/>
        <charset val="238"/>
      </rPr>
      <t xml:space="preserve"> kontaktni vezni sloj (primer za beton) 
</t>
    </r>
    <r>
      <rPr>
        <sz val="8"/>
        <rFont val="Arial"/>
        <family val="2"/>
        <charset val="238"/>
      </rPr>
      <t>■</t>
    </r>
    <r>
      <rPr>
        <sz val="10"/>
        <rFont val="Arial"/>
        <family val="2"/>
        <charset val="238"/>
      </rPr>
      <t xml:space="preserve"> popravak šliceva nakon prolaska instalacija 
</t>
    </r>
    <r>
      <rPr>
        <sz val="8"/>
        <rFont val="Arial"/>
        <family val="2"/>
        <charset val="238"/>
      </rPr>
      <t>■</t>
    </r>
    <r>
      <rPr>
        <sz val="10"/>
        <rFont val="Arial"/>
        <family val="2"/>
        <charset val="238"/>
      </rPr>
      <t xml:space="preserve"> cementni špric 
</t>
    </r>
    <r>
      <rPr>
        <sz val="8"/>
        <rFont val="Arial"/>
        <family val="2"/>
        <charset val="238"/>
      </rPr>
      <t>■</t>
    </r>
    <r>
      <rPr>
        <sz val="10"/>
        <rFont val="Arial"/>
        <family val="2"/>
        <charset val="238"/>
      </rPr>
      <t xml:space="preserve"> gruba žbuka
</t>
    </r>
    <r>
      <rPr>
        <sz val="8"/>
        <rFont val="Arial"/>
        <family val="2"/>
        <charset val="238"/>
      </rPr>
      <t>■</t>
    </r>
    <r>
      <rPr>
        <sz val="10"/>
        <rFont val="Arial"/>
        <family val="2"/>
        <charset val="238"/>
      </rPr>
      <t xml:space="preserve"> fina žbuka
</t>
    </r>
    <r>
      <rPr>
        <sz val="8"/>
        <rFont val="Arial"/>
        <family val="2"/>
        <charset val="238"/>
      </rPr>
      <t>■</t>
    </r>
    <r>
      <rPr>
        <sz val="10"/>
        <rFont val="Arial"/>
        <family val="2"/>
        <charset val="238"/>
      </rPr>
      <t xml:space="preserve"> obrada špaleta (širine 20 cm)
</t>
    </r>
    <r>
      <rPr>
        <sz val="8"/>
        <rFont val="Arial"/>
        <family val="2"/>
        <charset val="238"/>
      </rPr>
      <t>■</t>
    </r>
    <r>
      <rPr>
        <sz val="10"/>
        <rFont val="Arial"/>
        <family val="2"/>
        <charset val="238"/>
      </rPr>
      <t xml:space="preserve"> kutni profili i rabic po uglovima i na spojevima dvaju različitih materijala (cca 10% površine)
U cijeni radna skela (do 400 cm), sav potreban rad i materijal do potpune gotovosti. Koristiti gotovu industrijski priređenu smjesu prema uputama proizvođača. </t>
    </r>
  </si>
  <si>
    <r>
      <t xml:space="preserve">Dobava materijala i izrada unutarnje žbuke stropa (fert) cementno-vapnenom žbukom 1:3, debljine sloja 20 mm. Stavkom je obuhvaćeno:  
</t>
    </r>
    <r>
      <rPr>
        <sz val="8"/>
        <rFont val="Arial"/>
        <family val="2"/>
        <charset val="238"/>
      </rPr>
      <t>■</t>
    </r>
    <r>
      <rPr>
        <sz val="10"/>
        <rFont val="Arial"/>
        <family val="2"/>
        <charset val="238"/>
      </rPr>
      <t xml:space="preserve"> čišćenje podloge 
</t>
    </r>
    <r>
      <rPr>
        <sz val="8"/>
        <rFont val="Arial"/>
        <family val="2"/>
        <charset val="238"/>
      </rPr>
      <t>■</t>
    </r>
    <r>
      <rPr>
        <sz val="10"/>
        <rFont val="Arial"/>
        <family val="2"/>
        <charset val="238"/>
      </rPr>
      <t xml:space="preserve"> kontaktni vezni sloj (primer za beton) 
</t>
    </r>
    <r>
      <rPr>
        <sz val="8"/>
        <rFont val="Arial"/>
        <family val="2"/>
        <charset val="238"/>
      </rPr>
      <t>■</t>
    </r>
    <r>
      <rPr>
        <sz val="10"/>
        <rFont val="Arial"/>
        <family val="2"/>
        <charset val="238"/>
      </rPr>
      <t xml:space="preserve"> popravak šliceva nakon prolaska instalacija 
</t>
    </r>
    <r>
      <rPr>
        <sz val="8"/>
        <rFont val="Arial"/>
        <family val="2"/>
        <charset val="238"/>
      </rPr>
      <t>■</t>
    </r>
    <r>
      <rPr>
        <sz val="10"/>
        <rFont val="Arial"/>
        <family val="2"/>
        <charset val="238"/>
      </rPr>
      <t xml:space="preserve"> cementni špric 
</t>
    </r>
    <r>
      <rPr>
        <sz val="8"/>
        <rFont val="Arial"/>
        <family val="2"/>
        <charset val="238"/>
      </rPr>
      <t>■</t>
    </r>
    <r>
      <rPr>
        <sz val="10"/>
        <rFont val="Arial"/>
        <family val="2"/>
        <charset val="238"/>
      </rPr>
      <t xml:space="preserve"> gruba žbuka
</t>
    </r>
    <r>
      <rPr>
        <sz val="8"/>
        <rFont val="Arial"/>
        <family val="2"/>
        <charset val="238"/>
      </rPr>
      <t>■</t>
    </r>
    <r>
      <rPr>
        <sz val="10"/>
        <rFont val="Arial"/>
        <family val="2"/>
        <charset val="238"/>
      </rPr>
      <t xml:space="preserve"> fina žbuka
</t>
    </r>
    <r>
      <rPr>
        <sz val="8"/>
        <rFont val="Arial"/>
        <family val="2"/>
        <charset val="238"/>
      </rPr>
      <t>■</t>
    </r>
    <r>
      <rPr>
        <sz val="10"/>
        <rFont val="Arial"/>
        <family val="2"/>
        <charset val="238"/>
      </rPr>
      <t xml:space="preserve"> kutni profili i rabic po uglovima i na spojevima dvaju različitih materijala (cca 10% površine)
U cijeni radna skela (do 350 cm), sav potreban rad i materijal do potpune gotovosti. Koristiti gotovu industrijski priređenu smjesu prema uputama proizvođača. </t>
    </r>
  </si>
  <si>
    <r>
      <t xml:space="preserve">Dobava i montaža elemenata te izrada i betoniranje rebara i tlačne ploče stropne konstrukcije </t>
    </r>
    <r>
      <rPr>
        <i/>
        <sz val="10"/>
        <rFont val="Arial"/>
        <family val="2"/>
        <charset val="238"/>
      </rPr>
      <t>"fert strop"</t>
    </r>
    <r>
      <rPr>
        <sz val="10"/>
        <rFont val="Arial"/>
        <family val="2"/>
        <charset val="238"/>
      </rPr>
      <t>.
Debljina tlačne ploče je 5 cm, a stropnog uloška 16 cm. Utrošak betona je 0,12 m3/m2. 
Visina podupiranja do 300 cm. 
Betonirati betonom klase C 25/30, XC1. 
Beton se spravlja strojno, do mjesta ugradnje doprema se automješalicama za beton i ugrađuje ručno ili autopumpom za beton, vibrira pervibratorima. 
U cijenu stavke uračunat je sav potreban materijal (gredice i ispuna), oplata, beton za tlačnu ploču, podupiranje fert ploče sa potrebnim nadvišenjem, ukrutne grede, njegovanje, dobava i ugradnja betona.
Armirati prema planu armature. Armatura tlačne ploče obračunata u posebnoj stavci.
Stavka se odnosi na stropnu konstrukciju iznad zidanog dijela zgrade.</t>
    </r>
  </si>
  <si>
    <r>
      <t xml:space="preserve">OPĆI UVJETI I NAPOMENE
</t>
    </r>
    <r>
      <rPr>
        <sz val="10"/>
        <rFont val="Arial"/>
        <family val="2"/>
        <charset val="238"/>
      </rPr>
      <t xml:space="preserve">Ukoliko u stavci nije drugačije navedeno, sve stavke uključuju:
- glavni i pomoćni materijal, rad i svi transporti
­ radna skela do visine 4,00 m 
­ zaštita već ugrađenih elemenata ili opreme pri izvođenju radova
­ atesti prema projektu i Tehničkom propisu za građevinske konstrukcije (NN 17/17.)
­ troškovi zaštite na radu
­ čišćenje tijekom izvođenja i nakon završetka svih radova
Svi materijali moraju odgovarati važećim standardima i moraju posjedoviti ateste, a svi radovi moraju se izvoditi prema uputama proizvođača. Ateste dostaviti nadzornom inženjeru na pregled i ovjeru.
Površine svih gipskartonskih konstrukcija moraju biti obrađene glet masom do kvalitete određenom projektom osim ako to stavkom nije drugačije navedno.
Podkonstukcije su tipske, od pocinčanih čeličnih profila, koje se učvršćuju nehrđajućim vijcima prema uputama proizvođača.
Izrezivanje gipskartonskih ploča za ugradbu rasvjete, instalacija, opreme i sl. uračunato je u jediničnu cijenu.
Međusobni spojevi gipskartonskih konstrukcija i spojevi s okolnim konstrukcijama i elementima izvesti prema uputama proizvođača i ukalkulirati u jediničnu cijenu (tipski profili, pokrovne lajsne, trake, kitovi, mase za reške i sl.)
Obračun zidova vrši se po m2 površine, a otvori se odbijaju na slijedeći način:
- otvor veličine do 2,50 m2 ne odbija se, a uložine i dodatna ojačanja za postavu dovratnika ne zaračunavaju se posebno.
- otvor veličine preko 2,50 m2 odbija se, a uložine i dodatna ojačanja za postavu dovratnika zaračunavaju se posebno.
</t>
    </r>
  </si>
  <si>
    <t>Dobava materijala i izrada obložnog gipskartonskog zida, debljine 100 mm, visine do 300 cm. 
U svemu prema nacrtima projektne dokumentacije. 
Zid se sastoji od:
■ podkonstrukcija 75mm / kamena vuna d=75mm 
■ 1 x 12.5 mm standardna ploča
■ 1 x 12.5 mm impregnirana, vodootporna ploča
Ploče postaviti na jednostruku pocinčanu čeličnu podkonstrukciju, debljine lima min. 0,6 mm, širine 75 mm.
Završna površina glet masa ili 2x impregnacijski temeljni premaz (završna obrada keramika)
Svi pričvrsni elementi (vijci, čavli i sl.) moraju biti pocinčani, odnosno nehrđajući.
U cijeni sva potrebna čvrsto postavljena podkonstrukcija, svi učvrsni elementi, obrada, bandaža i kitanje spojeva, ispuna kamena vunom osiguranom od pomicanja i gipskartonske ploče čija je površina završno obrađena gletanjem ili impregnacijskim premazom, ojačanja OSB pločama (20% površine zida); te svi radovi potrebni za prilagodbu na instalacijske i ugradbene dijelove ugrađene prije ili nakon oblaganja.</t>
  </si>
  <si>
    <t>Dobava materijala i izrada pregradnog gipskartonskog zida, debljine 125 mm, visine do 300 cm. 
U svemu prema nacrtima projektne dokumentacije. 
Zid se sastoji od:
■ 1 x 12.5 mm standardna ploča
■ 1 x 12.5 mm impregnirana, vodootporna ploča
■ podkonstrukcija 75mm / kamena vuna d=50mm 
■ 1 x 12.5 mm standardna ploča
■ 1 x 12.5 mm impregnirana, vodootporna ploča
Ploče postaviti na jednostruku pocinčanu čeličnu podkonstrukciju, debljine lima min. 0,6 mm, širine 75 mm. Ispuna podkonstrukcije mineralnom vunom debljine 50 mm.
Završna površina mora biti obrađena glet masom. 
Svi pričvrsni elementi (vijci, čavli i sl.) moraju biti pocinčani, odnosno nehrđajući.
U cijeni sva potrebna čvrsto postavljena podkonstrukcija, svi učvrsni elementi, obrada, bandaža i kitanje spojeva, ispuna kamena vunom osiguranom od pomicanja i gipskartonske ploče čija je površina završno obrađena gletanjem ili impregnacijskim premazom, ojačanja OSB pločama (20% površine zida); te svi radovi potrebni za prilagodbu na instalacijske i ugradbene dijelove ugrađene prije ili nakon oblaganja.</t>
  </si>
  <si>
    <t xml:space="preserve">Dobava materijala i izrada obložnog gipskartonskog zida, debljine 170 mm, visine 120 cm. 
U svemu prema nacrtima projektne dokumentacije. 
Zid se sastoji od:
■ pripadajuća složena podkonstrukcija
■ 1 x 12.5 mm impregnirana, vodootporna ploča
Ploče postaviti na složenu pocinčanu čeličnu podkonstrukciju, debljine lima min. 0,6 mm.
Završna površina 2x impregnacijski temeljni premaz (završna obrada keramika). Uključivo obrada istaknutih bridova metalnim profilima.
Svi pričvrsni elementi (vijci, čavli i sl.) moraju biti pocinčani, odnosno nehrđajući.
U cijeni sva potrebna čvrsto postavljena podkonstrukcija, svi učvrsni elementi, obrada, bandaža i kitanje spojeva i gipskartonske ploče čija je površina završno impregnacijskim premazom; te svi radovi potrebni za prilagodbu na instalacijske i ugradbene dijelove ugrađene prije ili nakon oblaganja. </t>
  </si>
  <si>
    <r>
      <rPr>
        <b/>
        <sz val="10"/>
        <rFont val="Arial"/>
        <family val="2"/>
        <charset val="238"/>
      </rPr>
      <t>OPĆI UVJETI I NAPOMENE</t>
    </r>
    <r>
      <rPr>
        <sz val="10"/>
        <rFont val="Arial"/>
        <family val="2"/>
        <charset val="238"/>
      </rPr>
      <t xml:space="preserve">
Izolaterski radovi obuhvaćaju hidroizolaciju horizontalnih, kosih i vertikalnih površina. Sve izolaterske radove treba izvesti stručno, upotrebljavati materijale za izolaciju predviđene projektom, sve prema zahtjevima i normama.
Za primjenjeni materijal izvoditelj radova mora predočiti ateste o izolacijskim svojstvima, otpornosti na požar, tlačnoj čvrstoći i sl. 
Materijali za izolaciju moraju biti deponirani do ugradnje, propisno odležani te zaštićeni nakon ugradnje. Kod izrade izolacija treba se u potpunosti pridržavati tehničke upute za ugradnju i uporabu od strane proizvođača materijala, kako u pogledu pripreme podloge, svih faza rada, zaštite izvedene izolacije, te uvjeta rada (atmosferskih prilika, temperatura i sl.). Ukoliko se ugradi neadekvatni materijal mora se ukloniti i zamijeniti novim na račun izvođača radova. Prije početka izvedbe svih vrsta izolaterskih radova mora se kontrolirati ispravnost već izvršenih građevinskih radova, koji bi mogli utjecati na kvalitetu, sigurnost i trajnost izolacija.
Jedinična cijena svake stavke uključuje:
- priprema podloge za izvedbu izolacije čišćenjem, prednamazima i sl.
- sav rad, grijanje mase, premazi, krojenje traka i sl.
- sav materijal, izolacijski, brtveni i spojni
- sva pomagala pri radu te dovoz i odvoz istih
- sav vertikalni i horizontalni transport do mjesta ugradnje
- vodena proba
- čišćenje nakon izvedenog rada
- svi troškovi popravka štete nastalih nepažnjom prilikom izvođenja radova
- troškovi zaštite na radu
- troškovi atesta
</t>
    </r>
  </si>
  <si>
    <t xml:space="preserve">Dobava materijala i izrada hidroizolacije poda prizemlja, prema tlu. Hidroizolacija se izvodi na armiranobetonskoj ploči, ispod plivajućeg poda. 
Sastoji se od:
■ 1x hladni premaz bitumenskom emulzijom
■ 1x elastomerna zavarljiva bitumenska traka, debljine 4 mm koja se za podlogu i međusobno učvršćuje ljepljenjem plamenikom, sa preklopom najmanje 10 cm.
Prilikom rada obratiti pažnju na ugrađene instalacije, zaštitne plastične cijevi i sl.  
Hidroizolaciju treba položiti na posve suhu, ravnu i čistu zaglađenu površinu. 
Stavka obuhvaća i propisano podizanje izolacije na zidove, fleksibilne polimer bitumenske hidroizolacijske trake širine 33 cm ispod zidanih zidova, te obradu proboja cijevi instalacija hladnim bitumenskim premazom. U svemu prema uputama i tehničkom listu proizvođača, do potpune gotovosti i funkcionalnosti.
Obračun po m2 tlorisne površine. </t>
  </si>
  <si>
    <t>OPĆI UVJETI I NAPOMENE</t>
  </si>
  <si>
    <t>­ obračun po m2</t>
  </si>
  <si>
    <t>­ obračun po m1</t>
  </si>
  <si>
    <t xml:space="preserve">Izrada, dobava i ugradnja prozora i fiksnih stijena u sistemu od aluminijskih profila s prekidom toplinskog mosta i povišenim izolativnim svojstvima. Povišena toplinska izolativnost sistema se postiže na slijedeći način :
- stijenke izolatora su trokomorne 
- u profilu, između izolatora su ugrađeni umeci od PE pjene s dobrim izolativnim
  svojstvima  (λ=0.031 W/mK), koji prekidaju toplinske tokove
  zraka  i konvekciju u prostoru prekida toplinskog mosta (izolator)  
- srednja brtva je trokomorna.  
- dosjedni dio izolatora na koji naliježe srednja brtva je trokomoran 
- u prostoru oko obruba stakla stakla ugrađen je uložak od PE-pjene, koji  
  zajedno s unutarnjom brtvom stakla s produžetkom, prekida toplinske tokove, 
  tj. konvekciju u tom prostoru.
- izolativni umeci se ne umeću naknadno u profil, nego su sistemski, integralni 
  dio profila. Izolatori za prekid toplinskog mosta su trokomorni.
Okov je sistemski, skriveni, klase antikorozivnosti 5. 
Vrata izvesti s prohodnim pragom.
</t>
  </si>
  <si>
    <t xml:space="preserve">Ostakljenje polja bez parapeta, ostakljenje ulaznih vrata - sigurnosno IZO staklo:
TIP A: 6 mm LowE (kaljeno)  - 16 mm Ar 90% - 4 mm - 16 mm Ar 90% - 44.2 mm LowE
Ostakljenje prozora:
TIP B: 4 mm LowE  - 16 mm Ar 90% - 4 mm - 16 mm Ar 90% - 4 mm LowE
Izradu, obradu, proračun debljine i ugradnju stakla izvršiti u skladu s Tehničkim propisom za staklene konstrukcije (NN 153/13). Debljine stakla provjeriti od strane ovlaštenog statičara. Kao osiguranje od pucanja kod kaljenog stakla obavezno predvidjeti Heat Soak Test (HST), a kod laminiranog stakla obavezno pobrusiti rubove.
Izvođač radova je prije izrade obavezan osigurati uzorke s tipovima stakla odabranim od strane glavnog projektanta.
</t>
  </si>
  <si>
    <t>Izrada, dobava i ugradnja vanjskih sekcijskih vrata na ulazima u zgradu. Vratno krilo od izoliranih, vruće pocinčanih čeličnih lamela, ispunjeno PU pjenom. U cijenu uključiti sav potreban okov za pričvršćenje, montažu, otvaranje, vodilice, ovjes, brava, kompletno pripremljen motor za daljinsko otvaranje vrata; sav potreban materijal do potpune gotovosti i funkcionalnosti vrata. U svemu prema shemi stolarije. 
NAPOMENA: vanjska ulazna vrata moraju imati Uw≤1,40W/m2K.</t>
  </si>
  <si>
    <r>
      <t xml:space="preserve">OPĆI UVJETI I NAPOMENE
</t>
    </r>
    <r>
      <rPr>
        <sz val="10"/>
        <rFont val="Arial"/>
        <family val="2"/>
        <charset val="238"/>
      </rPr>
      <t>U cijenu za svaku pojedinu vrstu rada uključiti sav osnovni i pomoćni materijal, lagane skele, raster materijala, neminovne otpatke, troškove izrade, te uklanjanje nečistoća nastalih tokom rada, kao i odvoz sveg pratećeg suvišnog materijala i smeća (ambalaže). 
U cijeni pojedine stavke treba obuhvatiti dobavu i ugradnju materijala - osnovnog i pomoćnog (ako stavkom troškovnika nije drugačije navedeno), sve pripremne i međufaze rada potrebne za korektno dovršenje stavke prema pravilima struke i važećim propisima bez obzira da li je sve to napomenuto u pojedinoj stavci, predočenje uzoraka materijala projektantu, uredno izvedene međusobne spojeve pojedinih stavaka unutar ove grupe radova ili raznovrsnih grupa radova te izvedba u skladu s izvedbenim nacrtima, detaljnim izmjerama na licu mjesta i dodatnoj uputi projektanta, čiščenje po završenom radu.
Obračun opločenja vrši se po m2 netto površine opločenja ili po m1 sokla. 
Jedinična cijena svake stavke uključuje:
- rad i sav potreban osnovni i pomoćni materijal 
- transportne troškove
- čiščenje prostorija po završenom radu sa uklanjanjem šute i otpadaka
- popravak štete učinjene na svojim ili tuđim radovima pri radu iz nepažnje
- ateste za sve primjenjene materijale koje dobavlja izvođač</t>
    </r>
    <r>
      <rPr>
        <b/>
        <sz val="10"/>
        <rFont val="Arial"/>
        <family val="2"/>
        <charset val="238"/>
      </rPr>
      <t xml:space="preserve">
</t>
    </r>
  </si>
  <si>
    <t>Dobava materijala i polaganje podnih keramičkih pločica 1. klase, većeg formata, protukliznosti R10, u unutarnje prostore, na predhodno pripremljenu podlogu, ljepljenjem visoko obogacenim fleksibilnim cementnim ljepilom. Pod pripremljenom podlogom smatra se obrušena, otprašena i tretirana podloga s odgovarajućim predpremazima za upojnu podlogu (cementni estrih). Sljubnice se zapunjavaju flexibilnom fug masom u boji. Spojevi zidnih i podnih ploha zapunjavaju se visokokvalitetnim sanitarnim silikonom u istovjetnoj boji fug mase. Stavka obuhvaća sav rad sa svim potrebnim predradnjama, materijalom i priborom te fugiranjem u boji po izboru projektanta. U stavci uračunatI kutni i svi završni i dilatacijski aluminijski profili, te pripadajući sokl visine 10 cm.</t>
  </si>
  <si>
    <t>Dobava materijala i polaganje zidnih keramičkih pločica 1. klase, normalne upojnosti, većeg formata, u sanitarnim čvorovima, na predhodno pripremljenu podlogu, ljepljenjem cementnim ljepilom visoke otpornosti na klizanje. Pod pripremljenom podlogom smatra se obrušena, otprašena i tretirana podloga s odgovarajućim predpremazima za upojnu podlogu (cementna žbuka ili gipskarton). Podloga se prethodno tretira sa odgovarajučim primerom ovisno o upojnosti i vrsti podloge. Sljubnice se zapunjavaju standardnom fug masom u boji. Spojevi zidnih ploha zapunjavaju se visokokvalitetnim sanitarnim silikonom u istovjetnoj boji fug mase. Stavka obuhvaća sav rad sa svim potrebnim predradnjama, materijalom i priborom te fugiranjem u boji po izboru. U stavci uračunati kutni i svi završni i dilatacijski aluminijski profili. Pločice se polažu do visine 2,00m.</t>
  </si>
  <si>
    <r>
      <t xml:space="preserve">OPĆI UVJETI I NAPOMENE
</t>
    </r>
    <r>
      <rPr>
        <sz val="10"/>
        <rFont val="Arial"/>
        <family val="2"/>
        <charset val="238"/>
      </rPr>
      <t>Izvođač, prije polaganja, treba ispitati ispravnost izvedene podloge. Ukoliko je podloga neispravna mora se izvesti nova, odnosno u dogovoru sa nadzornim inženjerom sanirati, što ide na teret izvođača građevinskih radova. 
Izvođač je dužan dati uzorke podne obloge na izbor projektantu i investitoru.
U slučaju pojave neispravnosti na položenom podu treba se prvo ustanoviti razlog iste: zbog lošeg materijala, loše izrade ili lošeg rukovanja. Po ustanovljenju razloga, podove treba popraviti na račun krivca.
Sve radove treba izvesti po nacrtima, opisima troškovnika, tehničkim propisima, uputama projektanta i nadzornog inženjera. Ako nije u troškovniku drugačije naznačeno, prijelaz iz prostorije u prostoriju istog nivoa učiniti kontinuirano bez prekida i praga.
Oblaganje podnim oblogama mogu izvoditi samo stručno osposobljene osobe ovlaštene od proizvođača obloge.
Jedinična cijena svake stavke uključuje:
- sav materijal, dobavu, izradu i dopremu alata, mehanizaciju I uskladištenje
- uzimanje potrebnih izmjera na objektu
- troškove radne snage za kompletan rad opisan u troškovniku
- sve horizontalne I vertikalne transporte do mjesta montaže
- čišćenje nakon završetka radova
- svu štetu kao i troškove popravka kao posljedica nepažnje u toku izvedbe
- troškove zaštite na radu
- troškove atesta</t>
    </r>
  </si>
  <si>
    <t>­ obračun po komadu</t>
  </si>
  <si>
    <r>
      <rPr>
        <b/>
        <sz val="10"/>
        <rFont val="Arial"/>
        <family val="2"/>
        <charset val="238"/>
      </rPr>
      <t>OPĆI UVJETI I NAPOMENE</t>
    </r>
    <r>
      <rPr>
        <sz val="10"/>
        <rFont val="Arial"/>
        <family val="2"/>
        <charset val="238"/>
      </rPr>
      <t xml:space="preserve">
Sav materijal koji će se upotrijebiti, rad i pomoćni rad moraju u svemu odgovarati standardima, propisima i tehničkim uvjetima i pravilima struke. Materijal za izvedbu soboslikarskih radova treba biti prvorazredan. Na oličenim površinama ne smiju se poznati tragovi četke ili valjka, ne smije biti mrlja, a ton boje treba biti ujednačen.
Za sve radove potrebno izraditi uzorke te ih dostaviti projektantu ili nadzornom inženjeru na uvid i odobrenje.
Za sve vrste soboslikarsko-ličilačkih radova podloge moraju biti čiste od prašine i druge prljavštine. Bojati ili ličiti dopušteno je samo na suhu i pripremljenu podlogu. Pripremu podloge dužan je obaviti izvođač soboslikarskih radova. Unutrašnji zidovi prostorija prvo se izravnavaju, gletaju specijalnim postavama koje moraju dobro prilijegati na podlogu i nakon sušenja tvoriti vrlo čvrstu podlogu za bojanje disperzivnim bojama. Zidove i stropove treba bojati, kad su potpuno suhi, a prije bojanja treba zakrpati sve eventualne rupe, pukotine ili krhotine, a podlogu pripremiti prema tehnologiji proizvođača boja i lakova. Osnovni premazi moraju se tako odabrati da su podesni za slijedeće premaze koji se predviđaju.
U cijeni pojedine stavke treba obuhvatiti i sve pripremne i međufaze rada potrebne za korektno dovršenje stavke prema pravilima i važećim propisima bez obzira napomenu to to u pojedinoj stavci ili ne, predočenje uzoraka materijala na odobrenje projektantu, uredno izvedene spojeve s ostalim materijalima i opremom (brtvljenje reški – kitanje akrilom i sl), impregniranje mrlja od armature i sl., zaštitu stolarskih i bravarskih stavaka i ostale opreme pri radu PVC folijama.
U cijenu su uključeni i svi potrebni pripremni radovi kao što su: čišćenje i priprema podloge, popravljanje manjih oštećenja gletanjem; skidanje i ponovno postavljanje vrata, prozora i sl., dovođenje vode, plina i struje od priključaka na gradilištu do mjesta potrošnje.
</t>
    </r>
  </si>
  <si>
    <t>Površine zidova obračunavaju se bez odbijanja otvora manjih od 3 m2, a otvori veći od 3 m2 odbijaju se, ali se uložine posebno obračunavaju.
Jedinična cijena svake stavke uključuje:
- sav glavni i pomoćni materijal
- dobavu i dopremu alata, mehanizaciju i uskladištenje, transport  
- troškove radne snage za kompletan rad opisan u troškovniku
- svu potrebnu radnu skelu
- zaštitu okolnih konstrukcija od prljanja 
- čišćenje nakon završetka radova
- svu štetu kao i troškove popravka kao posljedica nepažnje u toku izvedbe
- troškove zaštite na radu
- troškove atesta</t>
  </si>
  <si>
    <t>Izrada, dobava i ugradnja kompletne čelične konstrukcije zgrade koja se sastoji od čeličnih vertikalnih spregova - L profil 70x5, podrožnica - kutijasti profil 160x90x3,2, horizontalnih krovnih spregova Ø 20, stupova i greda okvira - HEA260 i sekundarne konstrukcije IPE240. U stavku uključena izrada, dobava i ugradnja podkonstrukcije fasadnih panela i svih otvora. Podkonstrukcija je izvedena od čeličnih kutijastih profila 160x90x3,2. Jedinična cijena obuhvaća kompletnu montažu konstrukcije, sa svim pripadajućim zavarima, vijcima, pločevinama,  antikorozivnu i protupožarnu zaštitu svih elemenata. Sve prema projektu statike, detaljnoj shemi konstrukcije i požarnom elaboratu.</t>
  </si>
  <si>
    <t>Nabava, prijevoz i ugradnja habajućeg sloja kolnika od asfaltbetonske mješavine AB 11, B 60, granulacija 0/11, debljine 4 cm u uvaljanom stanju. Površine  koje se ne mogu ugraditi strojno treba ugradit ručno i uračunati u jediničnu cijenu. Kvaliteta materijala i izvedenog sloja prema važećim standardima. U cijenu uključiti bitumenski međusloj za sljepljivanje asfaltnih slojeva. Ovaj rad se mjeri i obračunava u m² gornje površine stvarno položenog sloja kvalitete utvrđene projektom i OTU.</t>
  </si>
  <si>
    <r>
      <rPr>
        <b/>
        <sz val="10"/>
        <rFont val="Arial"/>
        <family val="2"/>
        <charset val="238"/>
      </rPr>
      <t>OPIS TIPOVA STAVKI</t>
    </r>
    <r>
      <rPr>
        <sz val="10"/>
        <rFont val="Arial"/>
        <family val="2"/>
        <charset val="238"/>
      </rPr>
      <t xml:space="preserve">
Stavke vanjske bravarije izvesti u sistemima aluminijskih profila s prekidom toplinskog mosta. Svi ugrađeni sistemi za vanjske stavke moraju zadovoljiti zahtjeve "Tehničkog pravilnika o racionalnoj uporabi energije i toplinskoj zaštiti u zgradama", odnosno projektni zahtjev: Dozvoljeni koef. prolaska topline pojedinih stavki Uw≤1,40W/m2K.
Sastavni dio podloga za ponudu bravarskih stavki čine sheme iz projekta te izvedbeni i radionički nacrti, izrađeni od strane izvođača radova, ovjereni od strane glavnog projektanta. 
Potrebna dokumentacija koju će izvođač radova priložiti u cilju dokazivanja svojstava dijelova prozorskih sistema i gotovih stavki određenih projektom i ovim troškovnikom:
-  Izjava o svojstvima, u skladu sa Zakonom o građevinskim proizvodima 
   (NN 76/13, 30/14) 
-  Iskaz tolerancija mjera i oblika za aluminijske profile
-  Dokaz o čvrstoći spoja, tj. otpornosti na smik između profila i izolatora,
-  Dokaz o sigurnosti od ispadanja i izbijanja iz okvira stakla
-  Proračune koeficijenta prolaza topline profila Uf i ukupnog koeficijenta 
   prolaza topline Ucw
-  Statički proračuni profila i stakla prema potrebi</t>
    </r>
  </si>
  <si>
    <r>
      <rPr>
        <b/>
        <sz val="10"/>
        <rFont val="Arial"/>
        <family val="2"/>
        <charset val="238"/>
      </rPr>
      <t>ULAZNA ALUMINIJSKA VRATA</t>
    </r>
    <r>
      <rPr>
        <sz val="10"/>
        <rFont val="Arial"/>
        <family val="2"/>
        <charset val="238"/>
      </rPr>
      <t xml:space="preserve">
Izrada, dobava i ugradnja ulaznih vrata od aluminijskih profila s prekidom toplinskog mosta i povišenim toplinsko-izolativnim svojstvima. Prekid toplinskog mosta postiže se pomoću PVC izolatora između vanjskog i unutarnjeg pojasa profila. 
Povišena toplinska izolativnost sistema se postiže na slijedeći način :
- u profilu, između izolatora su ugrađeni umeci od PE pjene s dobrim izolativnim
  svojstvima  (λ=0.031 W/mK), koji prekidaju toplinske tokove 
- PVC profili za prekid toplinskog mosta profila štoka (izolatori) su trokomorni.  
- vanjska i unutarnja brtva stakla specijalno su konstruirane tako da prekidaju 
  toplinske tokove uokolo ruba stakla - imaju produžetke. 
Brtvljenje između krila i štoka vrata izvedeno je pomoću dviju EPDM brtvi - vanjske i unutarnje. Staklo je u krilo/štok učvršćeno pomoću unutarnje letvice s držačem, te zabrtvljeno EPDM brtvama s obje strane. Kombinacija stakla i alu panela prema izboru projektanta.
Vrata su opremljena pantima, bravom, cilindrom, kvakom, hidrauličnim prigušivačem s gornje strane, osim ako u stavkama nije posebno navedeno.
PANIK OKOV na evakuacijskim vratima, puna panika, s vanjske strane kvaka, s unutarnje potisna letva; vrata su prohodna u oba smjera dok su otključana, zaključana su prohodna samo u smjeru evakuacije. 
</t>
    </r>
  </si>
  <si>
    <r>
      <rPr>
        <b/>
        <sz val="10"/>
        <rFont val="Arial"/>
        <family val="2"/>
        <charset val="238"/>
      </rPr>
      <t>UGRADNJA</t>
    </r>
    <r>
      <rPr>
        <sz val="10"/>
        <rFont val="Arial"/>
        <family val="2"/>
        <charset val="238"/>
      </rPr>
      <t xml:space="preserve">
Ugradnju prozora izvesti prema smjernicama RAL i smjernicama dobavljača sistema; tzv. RAL ugradnja podrazumijeva:
- ugradnju prozora na pravilnu liniju izoterme (vanjska strana špalete)
- ugradnju prozora na sistemski PVC bazni profil - nema toplinskog mosta 
- ugradnju hidroizolacijskih paropropusnih folija s vanjske strane
- ugradnju paronepropusnih folija s unutarnje strane priključka
- širinu bočne fuge između štoka i zida širine prema RAL tabeli
- ugradnju stakla s okvirom u skladu sa zahtjevima zaštite od buke 
Preklapanje svih izolacionih folija (najmanje 100 mm) izvesti na objektu uz mehaničko učvršćenje i potrebnu toplinsku izolaciju. Izvoditelj radova obavezan je ispravno izabrati sve izolacijske materijale na unutarnjoj i vanjskoj strani fasade i to biti u stanju dokazati.</t>
    </r>
  </si>
  <si>
    <t>Izrada, dobava i ugradnja ostakljenih jednokrilnih vanjskih evakuacijskih vrata, u sistemu s prekidom toplinskog mosta i toplinski poboljšanim svojstvima. Vrata sadrže bravu s valjčićem i rukohvatom, 3x3D podesiva panta s otvaranjem prema van, hidraulični zatvarač s kočnicom za zaustavljanje u otvorenom položaju, cokl profil s donje strane krila visine cca 10 cm; Vrata imaju donji profil krila prilagođen da brtvi na prag, s  EPDM brtvom. Prag je aluminijski, s prekidom toplinskog mosta, ukupne visine &lt; 20 mm.
Panik okov na evakuacijskim vratima, puna panika, s vanjske strane kvaka, s unutarnje potisna letva; vrata su prohodna u oba smjera dok su otključana, zaključana su prohodna samo u smjeru evakuacije. 
Ostakljenje: 
TIP A: 6 mm LowE (kaljeno)  - 16 mm Ar 90% - 4 mm - 16 mm Ar 90% - 44.2 mm LowE.
Opšav, elemente ugradnje, elemente sidrenja te plastifikaciju prema izboru projektanta uključiti u cijenu. Ugradnju izvesti prema RAL smjernicama, bez toplinskih mostova.</t>
  </si>
  <si>
    <t>B.6.</t>
  </si>
  <si>
    <t>OSTALO</t>
  </si>
  <si>
    <t>B.6.1.</t>
  </si>
  <si>
    <t xml:space="preserve"> - projektna dokumentacija - komplet</t>
  </si>
  <si>
    <t>OSTALO UKUPNO:</t>
  </si>
  <si>
    <t>C.7.3.</t>
  </si>
  <si>
    <t>C.8.</t>
  </si>
  <si>
    <t>PROJEKTNA DOKUMENTACIJA</t>
  </si>
  <si>
    <t>C.8.1.</t>
  </si>
  <si>
    <t xml:space="preserve">Prije početka izvedbe izvoditelj je dužan dostaviti projektantu na pregled i izbor uzorke materijala i tek po izboru i odobrenju projektanta može otpočeti s radovima. Ukoliko se ugrade materijali koje projektant nije odobrio ili u neodgovarajućoj kvaliteti radovi će se morati ponoviti u traženoj kvaliteti i izboru uz prethodno uklanjanje neispravnih radova. 
Sve radove u svezi izvedbe horizontalnih i vertikalnih oblaganja te detalja sa njima povezanim,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Svi materijali koji se ugrađuju moraju obvezno biti ispitani i certifikati priloženi. 
Cijenom pojedine stavke treba obuhvatiti sve što je potrebno za izvedbu funkcionalne i kvalitetne zidne i stropne obloge, uključivo sve posebice nespecificirane elemente, materijale i detalje koji su tehnologijom i detaljima proizvođača nužni za punu funkcionalnost i traženu kvalitetu, iako to stavkom troškovnika nije posebno navedeno.
Cijenom izvedbe radova treba obvezno uključiti sve materijale koji se ugrađuju i koriste (osnovne i pomoćne materijale); sav potreban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stavke troškovnika; sve potrebne zaštitne konstrukcije; sva potrebna radna skela, kao i sve drugo predviđeno mjerama zaštite na radu i pravilima struke.
</t>
  </si>
  <si>
    <t>Isporuka i montaža negorivog fasadnog panela debljine 15 cm. Izolacijska ispuna je kamena vuna. U cijeni stavke potrebno je obuhvatiti sav brtveni i vijčani materijal (obavezno upotrijebiti vijčani materijal iz nehrđajućeg materijala), sve limarske detalje sa potrebnim čeličnim profilima, vijčanim materijalom, brtvljenjem i izolacijskim materijalom (okapnici, spojevi, uglovi, otvori prozora i vrata, proboji instalacija, spojevi fasade i krova), te moguća ojačanja i potrebne podkonstrukcije; sve do potpune gotovosti i uporabljivosti a prema uputi proizvođača i ovoj projektnoj dokumentaciji. Boja panela i limarskih opšava antracit siva. Čelična podkonstrukcija nije predmet ove stavke.</t>
  </si>
  <si>
    <t>Isporuka i montaža negorivog krovnog panela debljine 15 cm. Izolacijska ispuna je kamena vuna. U cijeni stavke potrebno je obuhvatiti sav brtveni i vijčani materijal (obavezno upotrijebiti vijčani materijal iz nehrđajućeg materijala), sve limarske detalje sa potrebnim čeličnim profilima, vijčanim materijalom, brtvljenjem i izolacijskim materijalom (okapnici, spojevi, uglovi, otvori kupola, proboji instalacija, horizontalni oluci i obloga atike limom s unutarnje strane) sve do potpune gotovosti i uporabljivosti a prema uputi proizvođača i ovoj projektnoj dokumentaciji. Boja panela i limarskih opšava antracit siva. Čelična podkonstrukcija nije predmet ove stavke.</t>
  </si>
  <si>
    <t>Izrada, dobava i ugradnja unutrašnjih jednokrilnih zaokretnih drvenih vrata. Krilo obostrano šperovano. Dovratnik u širini zida, s obje strane zaobljene ukrasne letvice. Krilo, dovratnik i letvice obojani poliuretanskom bojom po izboru projektanta - bijela boja (tvornička obrada). U stavku je uključen potreban okov, kvake i brave s ključem. Predvidjeti ventilacijske rešetke na vratima sanitarija, oznake za WC i sl.  U svemu prema shemi stolarije. Svijetli otvor vrata.</t>
  </si>
  <si>
    <r>
      <t xml:space="preserve">POVRŠINSKA ZAŠTITA
</t>
    </r>
    <r>
      <rPr>
        <sz val="10"/>
        <rFont val="Arial"/>
        <family val="2"/>
        <charset val="238"/>
      </rPr>
      <t>Aluminijski profili su plastificirani u skladu s tehničkim smjernicama. Boja je iz RAL palete, prema izboru projektanta - antracit siva. Izvoditelj radova obavezan je prije početka plastifikacije aluminijskih profila podnijeti projektantima na uvid i odobrenje uzorke aluminijskih profila.</t>
    </r>
    <r>
      <rPr>
        <b/>
        <sz val="10"/>
        <rFont val="Arial"/>
        <family val="2"/>
        <charset val="238"/>
      </rPr>
      <t xml:space="preserve"> </t>
    </r>
  </si>
  <si>
    <t>Izrada vodomjernog okna od vodonepropusnog betona klase C25/30, sa dodatkom aditiva za vodonepropusnost, debljine stijenki 20 cm, opremljeno lijevano željeznim penjalicama za silazak i sa lijevano željeznim poklopcem veličine 60/60 cm, za teško opterećenje. U stavci su sadržane beton, oplata, armatura, sloj kamena debljine 15cm ispod podne ploče okna, penjalice, poklopac i sav potreban materijal do potpune gotovosti. 
Dimenzija vodomjernog okna:
Svijetli otvor 160x220x140 cm</t>
  </si>
  <si>
    <t>Dobava, prijenos i montaža keramičke WC školjke I klase, zajedno sa ventilom Ø 1/2", odgovarajućom WC - daskom, te pričvrsnim, spojnim i brtvenim materijalom potrebnim za ugradnju. U cijenu montaže WC školjke uključiti i doradu dovoda i odvoda postojećih priključaka.</t>
  </si>
  <si>
    <t>Izrada projekta izvedenog stanja vodovoda i kanalizacije</t>
  </si>
  <si>
    <t>Izrada, dobava i montaža ograde oko parcele. Ispuna ograde je panel žičano pletivo dimenzije 250x174 cm, pocinčano i plastificirano, antracit sive boje. Žičani paneli su fiksirani na metalne stupove 60/60mm koji su ankerirani u betonske temeljne stope ø 25cm i dubine 40cm. U cijenu stavke uračunat je iskop za temeljne stope, armaturne šipke B500B, sav potreban materijal, oplata, njegova dobava i ugradnja, njega betona i atesti prema projektu betona i PBAB-u.</t>
  </si>
  <si>
    <t>Izrada, dobava i montaža ulaznih kliznih vrata, dimenzije 600x175 cm. Stavka podrazumijeva izradu i montažu čeličnih stupova 100/100/4 mm s temeljenjem, izradu okvira kapije s ispunom od vertiklanih profila 300/300/4 na osnom razmaku do 15cm, ugradnju vodilice i pribora za klizanje za daljinsko otvaranje i zatvaranje (s automatikom za klizna vrata) te završno lakiranje u boji po izboru projektanta - antracit siva boja. NAPOMENA: Za klizna vrata s motorom na daljinsko upravljanje neophodno je dovesti napajanje za elektromotor.</t>
  </si>
  <si>
    <t>Izrada, dobava i montaža ulaznih kliznih vrata, dimenzije 300x175 cm. Stavka podrazumijeva izradu i montažu čeličnih stupova 100/100/4 mm s temeljenjem, izradu okvira kapije s ispunom od vertiklanih profila 300/300/4 na osnom razmaku do 15cm, ugradnju vodilice i pribora za klizanje za daljinsko otvaranje i zatvaranje (s automatikom za klizna vrata) te završno lakiranje u boji po izboru projektanta - antracit siva boja. NAPOMENA: Za klizna vrata s motorom na daljinsko upravljanje neophodno je dovesti napajanje za elektromotor.</t>
  </si>
  <si>
    <t>Izrada projekta izvedenog stanja prometnih površina i površinske odvodnje</t>
  </si>
  <si>
    <t>Napomena: Boju sanitarija prema odabiru projektanta - bijela boja. Sanitarije i armature moraju biti I klase sa kromiranim dovodima i odvodima. Priključke-mikrolokaciju dovoda i odvoda sanitarija izvoditi nakon odabranih tipova i odobrenih po investitora, a sve prema uputama i preciznom prospektnom materijalu proizvođača opreme. Svi ventili i sifoni sanitarija moraju biti dostupni radi održavanja (sve sanitarije moraju imati svoj vlastiti dostupni sifon za održavanje i čišćenje istog).</t>
  </si>
  <si>
    <t>Manometar mjernog opsega 0-6 bar, klase: 1,6, sa plinskom kuglastom navojnom slavinom DN15, PN4</t>
  </si>
  <si>
    <t>Manometar mjernog opsega 0-160 mbar, klase: 1,6, sa plinskom kuglastom navojnom slavinom DN15, PN4</t>
  </si>
  <si>
    <t>Plinomjer sa rotirajućim klipovima, prirubnički, veličine G-16, DN40, baždaren. Mjerni opseg Qvmaks.=25 m3/h, Qvmin.= 0,4 m3/h</t>
  </si>
  <si>
    <t>Zidni plinski kondenzacijski uređaj s ugrađenim predmiješajućim modulirajućim plinskim plamenikom. Uređaj treba imati ugrađen presostat, sigurnosni presostat kao osiguranje od nedostatka vode, ručni odzračnik i graničnik temperature dimnih plinova.</t>
  </si>
  <si>
    <t>Uređaj sljedećih tehničkih karakteristika ili jednakovrijedan uređaj:
__________________________________</t>
  </si>
  <si>
    <t>Nazivni toplinski učin u režimu grijanja 40/30°: minimalno 80 kW
Karakteristike uređaja: 
- integriran plamenik 
- pumpa za grijanje s frekventnim upravljanjem</t>
  </si>
  <si>
    <t>U stavku uključiti i regulaciju za vođenje 1 direktnog i 1 miješajućeg kruga grijanja i pripremu PTV.</t>
  </si>
  <si>
    <t>Hidraulički priključni set koji se sastoji od:
- povratni vod:
Zapornog ventila DN50, ventila za punjenje i pražnjenje sustava, spojni pribor za priključak ekspanzijske posude i cirkulacijske crpke s regulacijom broja okretaja
- polazni vod:
Spojni komad (180 mm) G2″ s integriranim
nepovratnim ventilom, zapornim ventilom 2″ i sigurnosnim ventilom DN20, 3 bara, uključujući ispusni ventil za punjenje i pražnjenje.</t>
  </si>
  <si>
    <t xml:space="preserve">Dimovodni sustav za odvod dimnih plinova i dobavu sviježeg zraka za sagorijevanje, izrađen od aluminija i plastike LAS sustav. Usis zraka za izgaranje i odvod dimnih plinova kroz koncentričnu cijev 100/150.
Sastoji se od:
- Priključnog adaptera 80/125 na 100/150 
- T-komad s mjernim priključkom
- Adapter s prilagodljivom dužinom
- Kanalni prodor 100/150 s konzolom za učvršćenje, zidnom prirubnicom 220x220mm i potpornim koljenom 90°
- Produžna zrakodimovodna cijev 100/150 L=950mm, 1 kom
- zrakodimovodna cijev 100/150 L=1950mm, 
  3 kom 
- Zidni držači vertikalnog zrakodimovoda  
  100/150, 2 kom
- Završna zrakodimovodna cijev 100/150
  izrađena od nehrđajućeg čelika, 1 kom
</t>
  </si>
  <si>
    <t>Sučelje WLAN. Aplikacija omogućuje pristup i rad sa sustavima grijanja preko mobilnih uređaja, tableta i računala u ili izvan objekta, jednostavnom promjenom željenih parametara, osnovnih programa regulacije, mogućnosti pregleda dodatnih funkcija preko pretraživača (web stranica s prijavom). 
LAN ili WLAN sučelje za povezivanje na ruter kućne mreže.</t>
  </si>
  <si>
    <t>Automatski regulator sustava grijanja. Regulator za kontrolu rada generatora topline i odgovarajućih potrošača s integriranim funkcijama za: upravljanje generatorom topline, dodatno upravljanje generatorom topline, upravljanje kaskadom više generatora topline, 1 krug grijanja / hlađenja bez miješajućeg motornog ventila, 1 grijanje / hlađenje krug s miješajućim motornim ventilom, 1 krug pripreme potrošne tople vode, 
razne dodatne funkcije.
Sastoji se od: osnovnog modula uključujući i montažni set, 1 vanjski osjetnik , 1 uranjajući osjetnik L = 5,0 m s utikačem, 1 nalijegajući osjetnik L = 4,0 m s utikačem, priključak za napajanje crpki (akumulacijskog spremnika, crpki direktnog i miješajućeg kruga grijanja), napajanje za motor miješajućeg kruga grijanja, mjerenje protoka,  priključci za varijabilne ulaze i izlaze, 2x priključci za osjetnike, razni priključci za unutarnja ožičenja.</t>
  </si>
  <si>
    <t>Razdjelnik/sabirnik DN100, L = 1.000 mm za 3 kruga (1 x DN50 + 1 x DN20 + 1 x DN32 rezervni). Sve izolirano u mineralnoj vuni debljine 50 mm u oblozi iz Al-lima debljine 0,7 mm.</t>
  </si>
  <si>
    <t>Čelične bešavne cijevi, sa lukovima, T-komadima dimenzija od DN65 do DN15, sve izolirano u mineralnoj vuni debljine 50 mm u oblozi od Al-lima debljine 0,7 mm u dimenziji:</t>
  </si>
  <si>
    <t>Optočna crpka s elektroničkom regulacijom veličine 40 - 100 (promjera DN40 i maksimalne visine dizanja od 10,0 m), kompletna s elektroupravljačkim sklopom.
Projektirana radna točka: 11,7 m3/h pri visini dobave od 6,9 m.</t>
  </si>
  <si>
    <t>Cirkulacijska crpka s elektroničkom regulacijom veličine 20-60 (promjera DN20 i maksimalne visine dobave 6,0 m), kompletna s elektro-upravljačkim sklopom.
Projektirana radna točka: 1,5 m3/h pri visini dobave od 4,0 m.</t>
  </si>
  <si>
    <t>Stanica za pripremu vode sastoji se od:
- uređaja za omekšavanje vode s
kontrolom volumena.
Uređaj je potpuno automatski.
Tehnički podaci:
Toplinski učin kotla: 80 - 500 kW
Volumen punjenja: 2,0 - 4,0 m3
Maksimalni protok: 1,2 m3/h</t>
  </si>
  <si>
    <t>- Učina grijanja: minimalno 16 kW na maks. brzini u režimu 80/60 °C</t>
  </si>
  <si>
    <t>Visina članka: od 600 do 700 mm, ogrjevni učin jednog članka pri temperaturnom režimu 60/50 °C i temperaturi u prostoriji od 20 °C: minimalno 90 W/čl.</t>
  </si>
  <si>
    <t>Protok zraka: minimalno 90 m3/h
Elektro-priključak: 230V/50Hz
sa uključivanjem preko uključivanja svjetla i isključivanjem preko tajmera do 5 minuta nakon isključivanja svjetla.</t>
  </si>
  <si>
    <t>PROJEKTNA DOKUMENTACIJA UKUPNO: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</si>
</sst>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kn&quot;_-;\-* #,##0.00\ &quot;kn&quot;_-;_-* &quot;-&quot;??\ &quot;kn&quot;_-;_-@_-"/>
    <numFmt numFmtId="43" formatCode="_-* #,##0.00\ _k_n_-;\-* #,##0.00\ _k_n_-;_-* &quot;-&quot;??\ _k_n_-;_-@_-"/>
    <numFmt numFmtId="164" formatCode="#,##0.00\ &quot;kn&quot;"/>
    <numFmt numFmtId="165" formatCode="_-* #,##0.0\ _k_n_-;\-* #,##0.0\ _k_n_-;_-* &quot;-&quot;?\ _k_n_-;_-@_-"/>
    <numFmt numFmtId="166" formatCode="#,##0.00;[Red]#,##0.00"/>
    <numFmt numFmtId="167" formatCode="_-* #,##0.00&quot; kn&quot;_-;\-* #,##0.00&quot; kn&quot;_-;_-* \-??&quot; kn&quot;_-;_-@_-"/>
    <numFmt numFmtId="168" formatCode="#,##0.00\ _k_n"/>
    <numFmt numFmtId="169" formatCode="mmm/dd"/>
    <numFmt numFmtId="170" formatCode="0.0"/>
  </numFmts>
  <fonts count="76">
    <font>
      <sz val="11"/>
      <color theme="1"/>
      <name val="Calibri"/>
      <family val="2"/>
      <charset val="238"/>
      <scheme val="minor"/>
    </font>
    <font>
      <sz val="12"/>
      <name val="Arial"/>
      <family val="2"/>
      <charset val="238"/>
    </font>
    <font>
      <sz val="36"/>
      <name val="Arial"/>
      <family val="2"/>
      <charset val="238"/>
    </font>
    <font>
      <sz val="12"/>
      <name val="Arial"/>
      <family val="2"/>
      <charset val="238"/>
    </font>
    <font>
      <b/>
      <sz val="14"/>
      <name val="Arial"/>
      <family val="2"/>
      <charset val="238"/>
    </font>
    <font>
      <sz val="14"/>
      <name val="Arial"/>
      <family val="2"/>
      <charset val="238"/>
    </font>
    <font>
      <b/>
      <sz val="18"/>
      <name val="Arial"/>
      <family val="2"/>
      <charset val="238"/>
    </font>
    <font>
      <b/>
      <sz val="12"/>
      <name val="Arial"/>
      <family val="2"/>
      <charset val="238"/>
    </font>
    <font>
      <b/>
      <sz val="11"/>
      <name val="Arial"/>
      <family val="2"/>
      <charset val="238"/>
    </font>
    <font>
      <sz val="11"/>
      <name val="Arial"/>
      <family val="2"/>
      <charset val="238"/>
    </font>
    <font>
      <sz val="10"/>
      <name val="Arial"/>
      <family val="2"/>
      <charset val="238"/>
    </font>
    <font>
      <b/>
      <sz val="10"/>
      <name val="Arial"/>
      <family val="2"/>
      <charset val="238"/>
    </font>
    <font>
      <sz val="12"/>
      <color rgb="FFFF0000"/>
      <name val="Arial"/>
      <family val="2"/>
      <charset val="238"/>
    </font>
    <font>
      <sz val="10"/>
      <color rgb="FFFF0000"/>
      <name val="Arial"/>
      <family val="2"/>
      <charset val="238"/>
    </font>
    <font>
      <sz val="36"/>
      <color rgb="FFFF0000"/>
      <name val="Arial"/>
      <family val="2"/>
      <charset val="238"/>
    </font>
    <font>
      <sz val="11"/>
      <color rgb="FFFF0000"/>
      <name val="Arial"/>
      <family val="2"/>
      <charset val="238"/>
    </font>
    <font>
      <sz val="12"/>
      <name val="Arial"/>
      <family val="2"/>
    </font>
    <font>
      <sz val="10"/>
      <name val="Arial"/>
      <family val="2"/>
    </font>
    <font>
      <b/>
      <sz val="10"/>
      <color rgb="FFFF0000"/>
      <name val="Arial"/>
      <family val="2"/>
      <charset val="238"/>
    </font>
    <font>
      <sz val="9"/>
      <name val="Arial"/>
      <family val="2"/>
      <charset val="238"/>
    </font>
    <font>
      <b/>
      <sz val="36"/>
      <color rgb="FFFF0000"/>
      <name val="Arial"/>
      <family val="2"/>
      <charset val="238"/>
    </font>
    <font>
      <sz val="16"/>
      <name val="Arial"/>
      <family val="2"/>
      <charset val="238"/>
    </font>
    <font>
      <b/>
      <sz val="12"/>
      <color rgb="FFFF0000"/>
      <name val="Arial"/>
      <family val="2"/>
      <charset val="238"/>
    </font>
    <font>
      <b/>
      <sz val="16"/>
      <name val="Arial"/>
      <family val="2"/>
      <charset val="238"/>
    </font>
    <font>
      <b/>
      <i/>
      <sz val="16"/>
      <name val="Arial"/>
      <family val="2"/>
      <charset val="238"/>
    </font>
    <font>
      <b/>
      <i/>
      <sz val="10"/>
      <color rgb="FFFF0000"/>
      <name val="Arial"/>
      <family val="2"/>
      <charset val="238"/>
    </font>
    <font>
      <b/>
      <sz val="11"/>
      <color rgb="FFFF0000"/>
      <name val="Arial"/>
      <family val="2"/>
      <charset val="238"/>
    </font>
    <font>
      <b/>
      <i/>
      <sz val="10"/>
      <name val="Arial"/>
      <family val="2"/>
      <charset val="238"/>
    </font>
    <font>
      <sz val="9.5"/>
      <name val="Arial"/>
      <family val="2"/>
      <charset val="238"/>
    </font>
    <font>
      <b/>
      <sz val="14"/>
      <color rgb="FFFF0000"/>
      <name val="Arial"/>
      <family val="2"/>
      <charset val="238"/>
    </font>
    <font>
      <b/>
      <sz val="10"/>
      <name val="Arial"/>
      <family val="2"/>
    </font>
    <font>
      <b/>
      <sz val="11"/>
      <name val="Arial"/>
      <family val="2"/>
    </font>
    <font>
      <sz val="11"/>
      <name val="Arial"/>
      <family val="2"/>
    </font>
    <font>
      <b/>
      <i/>
      <sz val="10"/>
      <name val="Arial"/>
      <family val="2"/>
    </font>
    <font>
      <sz val="10"/>
      <color indexed="9"/>
      <name val="Arial"/>
      <family val="2"/>
    </font>
    <font>
      <sz val="8"/>
      <name val="Arial"/>
      <family val="2"/>
      <charset val="238"/>
    </font>
    <font>
      <sz val="12"/>
      <name val="Arial"/>
      <family val="2"/>
      <charset val="238"/>
    </font>
    <font>
      <sz val="12"/>
      <color theme="1"/>
      <name val="Arial"/>
      <family val="2"/>
      <charset val="238"/>
    </font>
    <font>
      <sz val="11"/>
      <color theme="1"/>
      <name val="Arial"/>
      <family val="2"/>
      <charset val="238"/>
    </font>
    <font>
      <sz val="10"/>
      <color rgb="FF00B0F0"/>
      <name val="Arial"/>
      <family val="2"/>
      <charset val="238"/>
    </font>
    <font>
      <b/>
      <u/>
      <sz val="10"/>
      <name val="Arial"/>
      <family val="2"/>
      <charset val="238"/>
    </font>
    <font>
      <b/>
      <u/>
      <sz val="10"/>
      <color rgb="FFFF0000"/>
      <name val="Arial"/>
      <family val="2"/>
      <charset val="238"/>
    </font>
    <font>
      <vertAlign val="superscript"/>
      <sz val="10"/>
      <name val="Arial"/>
      <family val="2"/>
      <charset val="238"/>
    </font>
    <font>
      <sz val="18"/>
      <color rgb="FFFF0000"/>
      <name val="Arial"/>
      <family val="2"/>
      <charset val="238"/>
    </font>
    <font>
      <sz val="10"/>
      <color theme="1"/>
      <name val="Arial"/>
      <family val="2"/>
      <charset val="238"/>
    </font>
    <font>
      <sz val="10"/>
      <name val="Arial CE"/>
      <charset val="238"/>
    </font>
    <font>
      <u/>
      <sz val="10"/>
      <name val="Arial"/>
      <family val="2"/>
      <charset val="238"/>
    </font>
    <font>
      <u/>
      <sz val="10"/>
      <color rgb="FFFF0000"/>
      <name val="Arial"/>
      <family val="2"/>
      <charset val="238"/>
    </font>
    <font>
      <i/>
      <sz val="11"/>
      <name val="Arial"/>
      <family val="2"/>
      <charset val="238"/>
    </font>
    <font>
      <vertAlign val="superscript"/>
      <sz val="11"/>
      <name val="Arial"/>
      <family val="2"/>
      <charset val="238"/>
    </font>
    <font>
      <sz val="11"/>
      <name val="Siemens Sans"/>
      <family val="2"/>
      <charset val="238"/>
    </font>
    <font>
      <vertAlign val="superscript"/>
      <sz val="11"/>
      <name val="Arial"/>
      <family val="2"/>
    </font>
    <font>
      <sz val="11"/>
      <name val="Arial CE"/>
      <family val="2"/>
      <charset val="238"/>
    </font>
    <font>
      <sz val="11"/>
      <name val="Siemens Sans"/>
      <charset val="238"/>
    </font>
    <font>
      <sz val="11"/>
      <color rgb="FF7030A0"/>
      <name val="Arial"/>
      <family val="2"/>
      <charset val="238"/>
    </font>
    <font>
      <sz val="11"/>
      <color rgb="FFFF0000"/>
      <name val="Siemens Sans"/>
      <charset val="238"/>
    </font>
    <font>
      <i/>
      <sz val="11"/>
      <color rgb="FFFF0000"/>
      <name val="Arial"/>
      <family val="2"/>
      <charset val="238"/>
    </font>
    <font>
      <sz val="10"/>
      <name val="Arial"/>
      <charset val="238"/>
    </font>
    <font>
      <sz val="12"/>
      <name val="Corbel"/>
      <family val="2"/>
      <charset val="238"/>
    </font>
    <font>
      <sz val="12"/>
      <name val="Calibri"/>
      <family val="2"/>
      <charset val="238"/>
    </font>
    <font>
      <b/>
      <sz val="16"/>
      <name val="Corbel"/>
      <family val="2"/>
      <charset val="238"/>
    </font>
    <font>
      <b/>
      <sz val="12"/>
      <name val="Corbel"/>
      <family val="2"/>
      <charset val="238"/>
    </font>
    <font>
      <sz val="10"/>
      <name val="Corbel"/>
      <family val="2"/>
      <charset val="238"/>
    </font>
    <font>
      <vertAlign val="superscript"/>
      <sz val="12"/>
      <name val="Corbel"/>
      <family val="2"/>
      <charset val="238"/>
    </font>
    <font>
      <sz val="14"/>
      <name val="Corbel"/>
      <family val="2"/>
      <charset val="238"/>
    </font>
    <font>
      <sz val="12"/>
      <color theme="1"/>
      <name val="Corbel"/>
      <family val="2"/>
      <charset val="238"/>
    </font>
    <font>
      <sz val="12"/>
      <color indexed="8"/>
      <name val="Corbel"/>
      <family val="2"/>
      <charset val="238"/>
    </font>
    <font>
      <b/>
      <sz val="14"/>
      <name val="Corbel"/>
      <family val="2"/>
      <charset val="238"/>
    </font>
    <font>
      <b/>
      <sz val="10"/>
      <name val="Corbel"/>
      <family val="2"/>
      <charset val="238"/>
    </font>
    <font>
      <b/>
      <sz val="12"/>
      <color theme="1"/>
      <name val="Corbel"/>
      <family val="2"/>
      <charset val="238"/>
    </font>
    <font>
      <sz val="14"/>
      <color theme="1"/>
      <name val="Corbel"/>
      <family val="2"/>
      <charset val="238"/>
    </font>
    <font>
      <b/>
      <sz val="18"/>
      <color theme="1"/>
      <name val="Corbel"/>
      <family val="2"/>
      <charset val="238"/>
    </font>
    <font>
      <b/>
      <sz val="18"/>
      <name val="Corbel"/>
      <family val="2"/>
      <charset val="238"/>
    </font>
    <font>
      <sz val="16"/>
      <name val="Corbel"/>
      <family val="2"/>
      <charset val="238"/>
    </font>
    <font>
      <sz val="10"/>
      <name val="Calibri"/>
      <family val="2"/>
      <charset val="238"/>
    </font>
    <font>
      <i/>
      <sz val="10"/>
      <name val="Arial"/>
      <family val="2"/>
      <charset val="238"/>
    </font>
  </fonts>
  <fills count="7">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9"/>
        <bgColor indexed="26"/>
      </patternFill>
    </fill>
    <fill>
      <patternFill patternType="solid">
        <fgColor indexed="13"/>
        <bgColor indexed="3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right/>
      <top/>
      <bottom style="double">
        <color indexed="8"/>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1">
    <xf numFmtId="0" fontId="0" fillId="0" borderId="0"/>
    <xf numFmtId="4" fontId="1" fillId="0" borderId="0"/>
    <xf numFmtId="4" fontId="3" fillId="0" borderId="0"/>
    <xf numFmtId="4" fontId="3" fillId="0" borderId="0"/>
    <xf numFmtId="43" fontId="3" fillId="0" borderId="0" applyFont="0" applyFill="0" applyBorder="0" applyAlignment="0" applyProtection="0"/>
    <xf numFmtId="0" fontId="10" fillId="0" borderId="0"/>
    <xf numFmtId="0" fontId="10" fillId="0" borderId="0"/>
    <xf numFmtId="4" fontId="1" fillId="0" borderId="0"/>
    <xf numFmtId="4" fontId="1" fillId="0" borderId="0"/>
    <xf numFmtId="4" fontId="1" fillId="0" borderId="0"/>
    <xf numFmtId="4" fontId="36" fillId="0" borderId="0"/>
    <xf numFmtId="43" fontId="1" fillId="0" borderId="0" applyFont="0" applyFill="0" applyBorder="0" applyAlignment="0" applyProtection="0"/>
    <xf numFmtId="0" fontId="10" fillId="0" borderId="0"/>
    <xf numFmtId="4" fontId="1" fillId="0" borderId="0"/>
    <xf numFmtId="0" fontId="45" fillId="0" borderId="0"/>
    <xf numFmtId="0" fontId="10" fillId="0" borderId="0"/>
    <xf numFmtId="0" fontId="10" fillId="0" borderId="0"/>
    <xf numFmtId="0" fontId="57" fillId="0" borderId="0"/>
    <xf numFmtId="43" fontId="57" fillId="0" borderId="0" applyFont="0" applyFill="0" applyBorder="0" applyAlignment="0" applyProtection="0"/>
    <xf numFmtId="0" fontId="57" fillId="0" borderId="0"/>
    <xf numFmtId="43" fontId="10" fillId="0" borderId="0" applyFont="0" applyFill="0" applyBorder="0" applyAlignment="0" applyProtection="0"/>
  </cellStyleXfs>
  <cellXfs count="1106">
    <xf numFmtId="0" fontId="0" fillId="0" borderId="0" xfId="0"/>
    <xf numFmtId="4" fontId="2" fillId="0" borderId="0" xfId="1" applyFont="1"/>
    <xf numFmtId="4" fontId="2" fillId="0" borderId="0" xfId="1" applyFont="1" applyAlignment="1">
      <alignment horizontal="center"/>
    </xf>
    <xf numFmtId="4" fontId="3" fillId="0" borderId="0" xfId="1" applyFont="1"/>
    <xf numFmtId="49" fontId="10" fillId="0" borderId="0" xfId="3" applyNumberFormat="1" applyFont="1" applyAlignment="1">
      <alignment horizontal="left" vertical="top"/>
    </xf>
    <xf numFmtId="49" fontId="11" fillId="3" borderId="7" xfId="3" applyNumberFormat="1" applyFont="1" applyFill="1" applyBorder="1" applyAlignment="1">
      <alignment horizontal="left" vertical="top"/>
    </xf>
    <xf numFmtId="4" fontId="10" fillId="0" borderId="0" xfId="3" applyFont="1" applyAlignment="1">
      <alignment horizontal="right" vertical="top"/>
    </xf>
    <xf numFmtId="4" fontId="10" fillId="0" borderId="0" xfId="4" applyNumberFormat="1" applyFont="1" applyAlignment="1" applyProtection="1">
      <alignment horizontal="right" vertical="top"/>
      <protection locked="0"/>
    </xf>
    <xf numFmtId="0" fontId="10" fillId="0" borderId="0" xfId="3" applyNumberFormat="1" applyFont="1" applyAlignment="1">
      <alignment horizontal="left" vertical="top"/>
    </xf>
    <xf numFmtId="0" fontId="14" fillId="0" borderId="0" xfId="3" applyNumberFormat="1" applyFont="1" applyAlignment="1">
      <alignment horizontal="left"/>
    </xf>
    <xf numFmtId="0" fontId="14" fillId="0" borderId="0" xfId="3" applyNumberFormat="1" applyFont="1"/>
    <xf numFmtId="49" fontId="7" fillId="2" borderId="7" xfId="3" applyNumberFormat="1" applyFont="1" applyFill="1" applyBorder="1" applyAlignment="1">
      <alignment horizontal="left" vertical="top"/>
    </xf>
    <xf numFmtId="0" fontId="7" fillId="2" borderId="8" xfId="3" applyNumberFormat="1" applyFont="1" applyFill="1" applyBorder="1" applyAlignment="1">
      <alignment vertical="top"/>
    </xf>
    <xf numFmtId="2" fontId="3" fillId="2" borderId="8" xfId="3" applyNumberFormat="1" applyFill="1" applyBorder="1" applyAlignment="1">
      <alignment horizontal="right" vertical="top"/>
    </xf>
    <xf numFmtId="2" fontId="3" fillId="2" borderId="8" xfId="4" applyNumberFormat="1" applyFill="1" applyBorder="1" applyAlignment="1" applyProtection="1">
      <alignment horizontal="right" vertical="top"/>
      <protection locked="0"/>
    </xf>
    <xf numFmtId="2" fontId="3" fillId="2" borderId="9" xfId="4" applyNumberFormat="1" applyFill="1" applyBorder="1" applyAlignment="1">
      <alignment horizontal="right" vertical="top"/>
    </xf>
    <xf numFmtId="4" fontId="12" fillId="0" borderId="0" xfId="3" applyFont="1" applyAlignment="1">
      <alignment horizontal="left"/>
    </xf>
    <xf numFmtId="4" fontId="12" fillId="0" borderId="0" xfId="3" applyFont="1"/>
    <xf numFmtId="4" fontId="15" fillId="0" borderId="0" xfId="3" applyFont="1" applyAlignment="1">
      <alignment horizontal="left"/>
    </xf>
    <xf numFmtId="4" fontId="15" fillId="0" borderId="0" xfId="3" applyFont="1"/>
    <xf numFmtId="0" fontId="11" fillId="0" borderId="0" xfId="3" applyNumberFormat="1" applyFont="1" applyAlignment="1">
      <alignment vertical="top"/>
    </xf>
    <xf numFmtId="2" fontId="10" fillId="0" borderId="0" xfId="3" applyNumberFormat="1" applyFont="1" applyAlignment="1">
      <alignment horizontal="right" vertical="top"/>
    </xf>
    <xf numFmtId="2" fontId="10" fillId="0" borderId="0" xfId="4" applyNumberFormat="1" applyFont="1" applyAlignment="1" applyProtection="1">
      <alignment horizontal="right" vertical="top"/>
      <protection locked="0"/>
    </xf>
    <xf numFmtId="2" fontId="10" fillId="0" borderId="0" xfId="4" applyNumberFormat="1" applyFont="1" applyAlignment="1">
      <alignment horizontal="right" vertical="top"/>
    </xf>
    <xf numFmtId="0" fontId="11" fillId="3" borderId="8" xfId="3" applyNumberFormat="1" applyFont="1" applyFill="1" applyBorder="1" applyAlignment="1">
      <alignment vertical="top"/>
    </xf>
    <xf numFmtId="2" fontId="10" fillId="3" borderId="8" xfId="3" applyNumberFormat="1" applyFont="1" applyFill="1" applyBorder="1" applyAlignment="1">
      <alignment horizontal="right" vertical="top"/>
    </xf>
    <xf numFmtId="2" fontId="10" fillId="3" borderId="8" xfId="4" applyNumberFormat="1" applyFont="1" applyFill="1" applyBorder="1" applyAlignment="1" applyProtection="1">
      <alignment horizontal="right" vertical="top"/>
      <protection locked="0"/>
    </xf>
    <xf numFmtId="2" fontId="10" fillId="3" borderId="9" xfId="4" applyNumberFormat="1" applyFont="1" applyFill="1" applyBorder="1" applyAlignment="1">
      <alignment horizontal="right" vertical="top"/>
    </xf>
    <xf numFmtId="49" fontId="10" fillId="0" borderId="0" xfId="3" applyNumberFormat="1" applyFont="1" applyAlignment="1">
      <alignment horizontal="center" vertical="top"/>
    </xf>
    <xf numFmtId="4" fontId="10" fillId="0" borderId="0" xfId="3" applyFont="1"/>
    <xf numFmtId="4" fontId="16" fillId="0" borderId="0" xfId="3" applyFont="1" applyAlignment="1">
      <alignment horizontal="left"/>
    </xf>
    <xf numFmtId="4" fontId="3" fillId="0" borderId="0" xfId="3"/>
    <xf numFmtId="0" fontId="10" fillId="0" borderId="0" xfId="3" applyNumberFormat="1" applyFont="1" applyAlignment="1">
      <alignment horizontal="justify" vertical="top" wrapText="1"/>
    </xf>
    <xf numFmtId="0" fontId="10" fillId="0" borderId="1" xfId="3" applyNumberFormat="1" applyFont="1" applyBorder="1" applyAlignment="1">
      <alignment horizontal="left" vertical="top"/>
    </xf>
    <xf numFmtId="0" fontId="10" fillId="0" borderId="2" xfId="3" applyNumberFormat="1" applyFont="1" applyBorder="1" applyAlignment="1">
      <alignment horizontal="justify" vertical="top" wrapText="1"/>
    </xf>
    <xf numFmtId="0" fontId="10" fillId="0" borderId="2" xfId="3" applyNumberFormat="1" applyFont="1" applyBorder="1" applyAlignment="1">
      <alignment vertical="top"/>
    </xf>
    <xf numFmtId="0" fontId="17" fillId="0" borderId="0" xfId="3" applyNumberFormat="1" applyFont="1"/>
    <xf numFmtId="0" fontId="10" fillId="0" borderId="7" xfId="3" applyNumberFormat="1" applyFont="1" applyBorder="1" applyAlignment="1">
      <alignment horizontal="left" vertical="top"/>
    </xf>
    <xf numFmtId="4" fontId="10" fillId="0" borderId="9" xfId="3" applyFont="1" applyBorder="1" applyAlignment="1">
      <alignment horizontal="right" vertical="top" wrapText="1"/>
    </xf>
    <xf numFmtId="0" fontId="10" fillId="0" borderId="0" xfId="3" applyNumberFormat="1" applyFont="1" applyAlignment="1">
      <alignment vertical="top"/>
    </xf>
    <xf numFmtId="4" fontId="10" fillId="0" borderId="0" xfId="3" applyFont="1" applyAlignment="1">
      <alignment horizontal="right" vertical="top" wrapText="1"/>
    </xf>
    <xf numFmtId="2" fontId="10" fillId="0" borderId="0" xfId="3" applyNumberFormat="1" applyFont="1" applyAlignment="1">
      <alignment horizontal="center"/>
    </xf>
    <xf numFmtId="4" fontId="10" fillId="0" borderId="0" xfId="3" applyFont="1" applyAlignment="1" applyProtection="1">
      <alignment horizontal="right" vertical="top"/>
      <protection locked="0"/>
    </xf>
    <xf numFmtId="4" fontId="10" fillId="0" borderId="0" xfId="3" applyFont="1" applyAlignment="1">
      <alignment horizontal="center"/>
    </xf>
    <xf numFmtId="4" fontId="10" fillId="0" borderId="0" xfId="3" applyFont="1" applyAlignment="1" applyProtection="1">
      <alignment horizontal="center"/>
      <protection locked="0"/>
    </xf>
    <xf numFmtId="0" fontId="10" fillId="0" borderId="8" xfId="3" applyNumberFormat="1" applyFont="1" applyBorder="1" applyAlignment="1">
      <alignment vertical="top"/>
    </xf>
    <xf numFmtId="0" fontId="10" fillId="0" borderId="8" xfId="3" applyNumberFormat="1" applyFont="1" applyBorder="1" applyAlignment="1">
      <alignment horizontal="justify" vertical="top" wrapText="1"/>
    </xf>
    <xf numFmtId="4" fontId="10" fillId="0" borderId="8" xfId="3" applyFont="1" applyBorder="1" applyAlignment="1">
      <alignment horizontal="right" vertical="top"/>
    </xf>
    <xf numFmtId="4" fontId="10" fillId="0" borderId="8" xfId="4" applyNumberFormat="1" applyFont="1" applyBorder="1" applyAlignment="1" applyProtection="1">
      <alignment horizontal="right" vertical="top"/>
      <protection locked="0"/>
    </xf>
    <xf numFmtId="0" fontId="10" fillId="0" borderId="5" xfId="3" applyNumberFormat="1" applyFont="1" applyBorder="1" applyAlignment="1">
      <alignment horizontal="justify" vertical="top" wrapText="1"/>
    </xf>
    <xf numFmtId="49" fontId="8" fillId="0" borderId="10" xfId="3" applyNumberFormat="1" applyFont="1" applyBorder="1" applyAlignment="1">
      <alignment horizontal="center" vertical="center" wrapText="1"/>
    </xf>
    <xf numFmtId="0" fontId="8" fillId="0" borderId="10" xfId="3" applyNumberFormat="1" applyFont="1" applyBorder="1" applyAlignment="1">
      <alignment horizontal="center" vertical="center" wrapText="1"/>
    </xf>
    <xf numFmtId="2" fontId="10" fillId="0" borderId="10" xfId="3" applyNumberFormat="1" applyFont="1" applyBorder="1" applyAlignment="1">
      <alignment horizontal="center" vertical="center"/>
    </xf>
    <xf numFmtId="2" fontId="10" fillId="0" borderId="10" xfId="3" applyNumberFormat="1" applyFont="1" applyBorder="1" applyAlignment="1" applyProtection="1">
      <alignment horizontal="center" vertical="center"/>
      <protection locked="0"/>
    </xf>
    <xf numFmtId="0" fontId="10" fillId="0" borderId="0" xfId="3" applyNumberFormat="1" applyFont="1" applyAlignment="1">
      <alignment vertical="top" wrapText="1"/>
    </xf>
    <xf numFmtId="0" fontId="10" fillId="0" borderId="8" xfId="3" applyNumberFormat="1" applyFont="1" applyBorder="1" applyAlignment="1">
      <alignment vertical="top" wrapText="1"/>
    </xf>
    <xf numFmtId="0" fontId="13" fillId="0" borderId="0" xfId="3" applyNumberFormat="1" applyFont="1" applyAlignment="1">
      <alignment vertical="top" wrapText="1"/>
    </xf>
    <xf numFmtId="0" fontId="3" fillId="0" borderId="0" xfId="3" applyNumberFormat="1" applyAlignment="1">
      <alignment horizontal="left"/>
    </xf>
    <xf numFmtId="0" fontId="10" fillId="0" borderId="0" xfId="3" applyNumberFormat="1" applyFont="1"/>
    <xf numFmtId="4" fontId="10" fillId="0" borderId="2" xfId="3" applyFont="1" applyBorder="1" applyAlignment="1">
      <alignment horizontal="right" vertical="top"/>
    </xf>
    <xf numFmtId="4" fontId="10" fillId="0" borderId="2" xfId="4" applyNumberFormat="1" applyFont="1" applyBorder="1" applyAlignment="1" applyProtection="1">
      <alignment horizontal="right" vertical="top"/>
      <protection locked="0"/>
    </xf>
    <xf numFmtId="4" fontId="10" fillId="0" borderId="3" xfId="3" applyFont="1" applyBorder="1" applyAlignment="1">
      <alignment horizontal="right" vertical="top" wrapText="1"/>
    </xf>
    <xf numFmtId="4" fontId="10" fillId="0" borderId="12" xfId="3" applyFont="1" applyBorder="1" applyAlignment="1">
      <alignment horizontal="right" vertical="top" wrapText="1"/>
    </xf>
    <xf numFmtId="0" fontId="10" fillId="0" borderId="4" xfId="3" applyNumberFormat="1" applyFont="1" applyBorder="1" applyAlignment="1">
      <alignment horizontal="left" vertical="top"/>
    </xf>
    <xf numFmtId="0" fontId="10" fillId="0" borderId="5" xfId="3" applyNumberFormat="1" applyFont="1" applyBorder="1" applyAlignment="1">
      <alignment vertical="top"/>
    </xf>
    <xf numFmtId="4" fontId="10" fillId="0" borderId="5" xfId="3" applyFont="1" applyBorder="1" applyAlignment="1">
      <alignment horizontal="right" vertical="top"/>
    </xf>
    <xf numFmtId="4" fontId="10" fillId="0" borderId="5" xfId="4" applyNumberFormat="1" applyFont="1" applyBorder="1" applyAlignment="1" applyProtection="1">
      <alignment horizontal="right" vertical="top"/>
      <protection locked="0"/>
    </xf>
    <xf numFmtId="4" fontId="10" fillId="0" borderId="6" xfId="3" applyFont="1" applyBorder="1" applyAlignment="1">
      <alignment horizontal="right" vertical="top" wrapText="1"/>
    </xf>
    <xf numFmtId="2" fontId="10" fillId="0" borderId="0" xfId="3" applyNumberFormat="1" applyFont="1" applyAlignment="1">
      <alignment horizontal="center" vertical="top" wrapText="1"/>
    </xf>
    <xf numFmtId="4" fontId="10" fillId="0" borderId="0" xfId="4" applyNumberFormat="1" applyFont="1" applyAlignment="1">
      <alignment horizontal="right" vertical="top"/>
    </xf>
    <xf numFmtId="4" fontId="10" fillId="0" borderId="0" xfId="4" applyNumberFormat="1" applyFont="1" applyAlignment="1" applyProtection="1">
      <alignment horizontal="right" vertical="top" wrapText="1"/>
      <protection locked="0"/>
    </xf>
    <xf numFmtId="2" fontId="10" fillId="0" borderId="8" xfId="3" applyNumberFormat="1" applyFont="1" applyBorder="1" applyAlignment="1">
      <alignment horizontal="center" vertical="top" wrapText="1"/>
    </xf>
    <xf numFmtId="4" fontId="10" fillId="0" borderId="8" xfId="4" applyNumberFormat="1" applyFont="1" applyBorder="1" applyAlignment="1">
      <alignment horizontal="right" vertical="top"/>
    </xf>
    <xf numFmtId="4" fontId="10" fillId="0" borderId="8" xfId="4" applyNumberFormat="1" applyFont="1" applyBorder="1" applyAlignment="1" applyProtection="1">
      <alignment horizontal="right" vertical="top" wrapText="1"/>
      <protection locked="0"/>
    </xf>
    <xf numFmtId="4" fontId="10" fillId="0" borderId="2" xfId="4" applyNumberFormat="1" applyFont="1" applyBorder="1" applyAlignment="1">
      <alignment horizontal="right" vertical="top"/>
    </xf>
    <xf numFmtId="4" fontId="10" fillId="0" borderId="2" xfId="4" applyNumberFormat="1" applyFont="1" applyBorder="1" applyAlignment="1" applyProtection="1">
      <alignment horizontal="right" vertical="top" wrapText="1"/>
      <protection locked="0"/>
    </xf>
    <xf numFmtId="4" fontId="10" fillId="0" borderId="5" xfId="4" applyNumberFormat="1" applyFont="1" applyBorder="1" applyAlignment="1">
      <alignment horizontal="right" vertical="top"/>
    </xf>
    <xf numFmtId="4" fontId="10" fillId="0" borderId="5" xfId="4" applyNumberFormat="1" applyFont="1" applyBorder="1" applyAlignment="1" applyProtection="1">
      <alignment horizontal="right" vertical="top" wrapText="1"/>
      <protection locked="0"/>
    </xf>
    <xf numFmtId="49" fontId="10" fillId="0" borderId="8" xfId="0" applyNumberFormat="1" applyFont="1" applyBorder="1" applyAlignment="1">
      <alignment horizontal="justify" vertical="top" wrapText="1"/>
    </xf>
    <xf numFmtId="0" fontId="10" fillId="0" borderId="8" xfId="0" applyFont="1" applyBorder="1" applyAlignment="1" applyProtection="1">
      <alignment horizontal="center" vertical="top" wrapText="1"/>
      <protection locked="0"/>
    </xf>
    <xf numFmtId="0" fontId="10" fillId="0" borderId="5" xfId="3" applyNumberFormat="1" applyFont="1" applyBorder="1" applyAlignment="1">
      <alignment vertical="top" wrapText="1"/>
    </xf>
    <xf numFmtId="2" fontId="19" fillId="0" borderId="8" xfId="3" applyNumberFormat="1" applyFont="1" applyBorder="1" applyAlignment="1">
      <alignment horizontal="center" vertical="top" wrapText="1"/>
    </xf>
    <xf numFmtId="4" fontId="10" fillId="0" borderId="0" xfId="3" applyFont="1" applyAlignment="1">
      <alignment vertical="top"/>
    </xf>
    <xf numFmtId="2" fontId="10" fillId="0" borderId="0" xfId="3" applyNumberFormat="1" applyFont="1" applyAlignment="1">
      <alignment horizontal="center" vertical="top"/>
    </xf>
    <xf numFmtId="4" fontId="13" fillId="0" borderId="0" xfId="3" applyFont="1" applyAlignment="1">
      <alignment horizontal="right" vertical="top"/>
    </xf>
    <xf numFmtId="0" fontId="10" fillId="0" borderId="0" xfId="3" applyNumberFormat="1" applyFont="1" applyAlignment="1">
      <alignment horizontal="left" vertical="top" wrapText="1"/>
    </xf>
    <xf numFmtId="0" fontId="13" fillId="0" borderId="7" xfId="3" applyNumberFormat="1" applyFont="1" applyBorder="1" applyAlignment="1">
      <alignment horizontal="left" vertical="top"/>
    </xf>
    <xf numFmtId="2" fontId="10" fillId="0" borderId="5" xfId="3" applyNumberFormat="1" applyFont="1" applyBorder="1" applyAlignment="1">
      <alignment horizontal="center" vertical="top" wrapText="1"/>
    </xf>
    <xf numFmtId="0" fontId="13" fillId="0" borderId="0" xfId="3" applyNumberFormat="1" applyFont="1" applyAlignment="1">
      <alignment horizontal="left" vertical="top"/>
    </xf>
    <xf numFmtId="4" fontId="21" fillId="0" borderId="0" xfId="3" applyFont="1"/>
    <xf numFmtId="4" fontId="22" fillId="0" borderId="5" xfId="3" applyFont="1" applyBorder="1" applyAlignment="1">
      <alignment horizontal="center"/>
    </xf>
    <xf numFmtId="4" fontId="23" fillId="2" borderId="4" xfId="3" applyFont="1" applyFill="1" applyBorder="1" applyAlignment="1">
      <alignment horizontal="left" vertical="center" wrapText="1"/>
    </xf>
    <xf numFmtId="4" fontId="23" fillId="2" borderId="5" xfId="3" applyFont="1" applyFill="1" applyBorder="1" applyAlignment="1">
      <alignment horizontal="left" vertical="center"/>
    </xf>
    <xf numFmtId="4" fontId="23" fillId="2" borderId="5" xfId="3" applyFont="1" applyFill="1" applyBorder="1" applyAlignment="1">
      <alignment horizontal="left" vertical="center" wrapText="1"/>
    </xf>
    <xf numFmtId="4" fontId="23" fillId="2" borderId="6" xfId="3" applyFont="1" applyFill="1" applyBorder="1" applyAlignment="1" applyProtection="1">
      <alignment horizontal="right" vertical="center"/>
      <protection locked="0"/>
    </xf>
    <xf numFmtId="4" fontId="5" fillId="0" borderId="0" xfId="3" applyFont="1"/>
    <xf numFmtId="4" fontId="5" fillId="4" borderId="0" xfId="3" applyFont="1" applyFill="1"/>
    <xf numFmtId="4" fontId="23" fillId="0" borderId="0" xfId="3" applyFont="1"/>
    <xf numFmtId="0" fontId="24" fillId="0" borderId="0" xfId="3" applyNumberFormat="1" applyFont="1" applyAlignment="1" applyProtection="1">
      <alignment horizontal="right"/>
      <protection locked="0"/>
    </xf>
    <xf numFmtId="4" fontId="7" fillId="3" borderId="7" xfId="3" applyFont="1" applyFill="1" applyBorder="1" applyAlignment="1">
      <alignment horizontal="left" vertical="center" wrapText="1"/>
    </xf>
    <xf numFmtId="4" fontId="7" fillId="3" borderId="8" xfId="3" applyFont="1" applyFill="1" applyBorder="1" applyAlignment="1">
      <alignment horizontal="left" vertical="center"/>
    </xf>
    <xf numFmtId="4" fontId="7" fillId="3" borderId="8" xfId="3" applyFont="1" applyFill="1" applyBorder="1" applyAlignment="1">
      <alignment horizontal="left" vertical="center" wrapText="1"/>
    </xf>
    <xf numFmtId="4" fontId="7" fillId="3" borderId="9" xfId="3" applyFont="1" applyFill="1" applyBorder="1" applyAlignment="1" applyProtection="1">
      <alignment horizontal="right" vertical="center"/>
      <protection locked="0"/>
    </xf>
    <xf numFmtId="4" fontId="4" fillId="0" borderId="0" xfId="3" applyFont="1" applyAlignment="1">
      <alignment horizontal="left" vertical="center" wrapText="1"/>
    </xf>
    <xf numFmtId="4" fontId="4" fillId="0" borderId="0" xfId="3" applyFont="1" applyAlignment="1">
      <alignment horizontal="left" vertical="center"/>
    </xf>
    <xf numFmtId="4" fontId="4" fillId="0" borderId="0" xfId="3" applyFont="1" applyAlignment="1" applyProtection="1">
      <alignment horizontal="right" vertical="center"/>
      <protection locked="0"/>
    </xf>
    <xf numFmtId="0" fontId="18" fillId="0" borderId="0" xfId="3" applyNumberFormat="1" applyFont="1"/>
    <xf numFmtId="0" fontId="18" fillId="0" borderId="0" xfId="3" applyNumberFormat="1" applyFont="1" applyAlignment="1">
      <alignment horizontal="left"/>
    </xf>
    <xf numFmtId="164" fontId="18" fillId="0" borderId="0" xfId="3" applyNumberFormat="1" applyFont="1" applyAlignment="1" applyProtection="1">
      <alignment horizontal="right"/>
      <protection locked="0"/>
    </xf>
    <xf numFmtId="0" fontId="25" fillId="0" borderId="0" xfId="3" applyNumberFormat="1" applyFont="1"/>
    <xf numFmtId="164" fontId="25" fillId="0" borderId="0" xfId="3" applyNumberFormat="1" applyFont="1" applyAlignment="1" applyProtection="1">
      <alignment horizontal="right"/>
      <protection locked="0"/>
    </xf>
    <xf numFmtId="4" fontId="26" fillId="3" borderId="8" xfId="3" applyFont="1" applyFill="1" applyBorder="1" applyAlignment="1">
      <alignment horizontal="left" vertical="center"/>
    </xf>
    <xf numFmtId="164" fontId="26" fillId="0" borderId="11" xfId="3" applyNumberFormat="1" applyFont="1" applyBorder="1" applyAlignment="1" applyProtection="1">
      <alignment horizontal="right" vertical="center"/>
      <protection locked="0"/>
    </xf>
    <xf numFmtId="4" fontId="9" fillId="0" borderId="0" xfId="3" applyFont="1"/>
    <xf numFmtId="4" fontId="18" fillId="0" borderId="0" xfId="3" applyFont="1"/>
    <xf numFmtId="4" fontId="11" fillId="0" borderId="0" xfId="3" applyFont="1"/>
    <xf numFmtId="164" fontId="11" fillId="0" borderId="0" xfId="3" applyNumberFormat="1" applyFont="1" applyProtection="1">
      <protection locked="0"/>
    </xf>
    <xf numFmtId="4" fontId="4" fillId="3" borderId="7" xfId="3" applyFont="1" applyFill="1" applyBorder="1" applyAlignment="1">
      <alignment horizontal="left" vertical="center" wrapText="1"/>
    </xf>
    <xf numFmtId="4" fontId="4" fillId="3" borderId="8" xfId="3" applyFont="1" applyFill="1" applyBorder="1" applyAlignment="1">
      <alignment horizontal="left" vertical="center"/>
    </xf>
    <xf numFmtId="4" fontId="4" fillId="3" borderId="8" xfId="3" applyFont="1" applyFill="1" applyBorder="1" applyAlignment="1">
      <alignment horizontal="left" vertical="center" wrapText="1"/>
    </xf>
    <xf numFmtId="4" fontId="7" fillId="0" borderId="0" xfId="3" applyFont="1"/>
    <xf numFmtId="4" fontId="7" fillId="0" borderId="0" xfId="3" applyFont="1" applyProtection="1">
      <protection locked="0"/>
    </xf>
    <xf numFmtId="0" fontId="11" fillId="0" borderId="0" xfId="3" applyNumberFormat="1" applyFont="1"/>
    <xf numFmtId="0" fontId="11" fillId="0" borderId="0" xfId="3" applyNumberFormat="1" applyFont="1" applyAlignment="1">
      <alignment horizontal="left"/>
    </xf>
    <xf numFmtId="0" fontId="27" fillId="0" borderId="0" xfId="3" applyNumberFormat="1" applyFont="1"/>
    <xf numFmtId="4" fontId="8" fillId="3" borderId="7" xfId="3" applyFont="1" applyFill="1" applyBorder="1" applyAlignment="1">
      <alignment horizontal="left" vertical="center"/>
    </xf>
    <xf numFmtId="4" fontId="8" fillId="3" borderId="8" xfId="3" applyFont="1" applyFill="1" applyBorder="1" applyAlignment="1">
      <alignment horizontal="left" vertical="center"/>
    </xf>
    <xf numFmtId="0" fontId="13" fillId="0" borderId="4" xfId="3" applyNumberFormat="1" applyFont="1" applyBorder="1" applyAlignment="1">
      <alignment horizontal="left" vertical="top"/>
    </xf>
    <xf numFmtId="2" fontId="19" fillId="0" borderId="0" xfId="3" applyNumberFormat="1" applyFont="1" applyAlignment="1">
      <alignment horizontal="center" vertical="top" wrapText="1"/>
    </xf>
    <xf numFmtId="0" fontId="13" fillId="0" borderId="8" xfId="3" applyNumberFormat="1" applyFont="1" applyBorder="1" applyAlignment="1">
      <alignment vertical="top"/>
    </xf>
    <xf numFmtId="4" fontId="13" fillId="0" borderId="8" xfId="3" applyFont="1" applyBorder="1" applyAlignment="1">
      <alignment horizontal="right" vertical="top"/>
    </xf>
    <xf numFmtId="4" fontId="13" fillId="0" borderId="8" xfId="4" applyNumberFormat="1" applyFont="1" applyBorder="1" applyAlignment="1" applyProtection="1">
      <alignment horizontal="right" vertical="top"/>
      <protection locked="0"/>
    </xf>
    <xf numFmtId="4" fontId="13" fillId="0" borderId="9" xfId="3" applyFont="1" applyBorder="1" applyAlignment="1">
      <alignment horizontal="right" vertical="top" wrapText="1"/>
    </xf>
    <xf numFmtId="0" fontId="13" fillId="0" borderId="0" xfId="3" applyNumberFormat="1" applyFont="1" applyAlignment="1">
      <alignment vertical="top"/>
    </xf>
    <xf numFmtId="2" fontId="13" fillId="0" borderId="0" xfId="3" applyNumberFormat="1" applyFont="1" applyAlignment="1">
      <alignment horizontal="center" vertical="top" wrapText="1"/>
    </xf>
    <xf numFmtId="4" fontId="13" fillId="0" borderId="0" xfId="4" applyNumberFormat="1" applyFont="1" applyAlignment="1">
      <alignment horizontal="right" vertical="top"/>
    </xf>
    <xf numFmtId="4" fontId="13" fillId="0" borderId="0" xfId="4" applyNumberFormat="1" applyFont="1" applyAlignment="1" applyProtection="1">
      <alignment horizontal="right" vertical="top" wrapText="1"/>
      <protection locked="0"/>
    </xf>
    <xf numFmtId="4" fontId="13" fillId="0" borderId="0" xfId="3" applyFont="1" applyAlignment="1">
      <alignment horizontal="right" vertical="top" wrapText="1"/>
    </xf>
    <xf numFmtId="4" fontId="13" fillId="0" borderId="0" xfId="4" applyNumberFormat="1" applyFont="1" applyAlignment="1" applyProtection="1">
      <alignment horizontal="right" vertical="top"/>
      <protection locked="0"/>
    </xf>
    <xf numFmtId="4" fontId="13" fillId="0" borderId="3" xfId="3" applyFont="1" applyBorder="1" applyAlignment="1">
      <alignment horizontal="right" vertical="top" wrapText="1"/>
    </xf>
    <xf numFmtId="0" fontId="13" fillId="0" borderId="11" xfId="3" applyNumberFormat="1" applyFont="1" applyBorder="1" applyAlignment="1">
      <alignment horizontal="left" vertical="top"/>
    </xf>
    <xf numFmtId="4" fontId="13" fillId="0" borderId="6" xfId="3" applyFont="1" applyBorder="1" applyAlignment="1">
      <alignment horizontal="right" vertical="top" wrapText="1"/>
    </xf>
    <xf numFmtId="0" fontId="13" fillId="0" borderId="2" xfId="3" applyNumberFormat="1" applyFont="1" applyBorder="1" applyAlignment="1">
      <alignment vertical="top"/>
    </xf>
    <xf numFmtId="4" fontId="13" fillId="0" borderId="2" xfId="3" applyFont="1" applyBorder="1" applyAlignment="1">
      <alignment horizontal="right" vertical="top"/>
    </xf>
    <xf numFmtId="4" fontId="13" fillId="0" borderId="2" xfId="4" applyNumberFormat="1" applyFont="1" applyBorder="1" applyAlignment="1" applyProtection="1">
      <alignment horizontal="right" vertical="top"/>
      <protection locked="0"/>
    </xf>
    <xf numFmtId="0" fontId="13" fillId="0" borderId="5" xfId="3" applyNumberFormat="1" applyFont="1" applyBorder="1" applyAlignment="1">
      <alignment vertical="top"/>
    </xf>
    <xf numFmtId="4" fontId="13" fillId="0" borderId="5" xfId="3" applyFont="1" applyBorder="1" applyAlignment="1">
      <alignment horizontal="right" vertical="top"/>
    </xf>
    <xf numFmtId="4" fontId="13" fillId="0" borderId="5" xfId="4" applyNumberFormat="1" applyFont="1" applyBorder="1" applyAlignment="1" applyProtection="1">
      <alignment horizontal="right" vertical="top"/>
      <protection locked="0"/>
    </xf>
    <xf numFmtId="49" fontId="13" fillId="0" borderId="0" xfId="3" applyNumberFormat="1" applyFont="1" applyAlignment="1">
      <alignment horizontal="center" vertical="top"/>
    </xf>
    <xf numFmtId="0" fontId="13" fillId="0" borderId="0" xfId="0" applyFont="1" applyAlignment="1">
      <alignment vertical="top" wrapText="1"/>
    </xf>
    <xf numFmtId="2" fontId="13" fillId="0" borderId="0" xfId="3" applyNumberFormat="1" applyFont="1" applyAlignment="1">
      <alignment horizontal="center" vertical="top"/>
    </xf>
    <xf numFmtId="0" fontId="13" fillId="0" borderId="0" xfId="0" applyFont="1" applyAlignment="1" applyProtection="1">
      <alignment horizontal="center" vertical="top" wrapText="1"/>
      <protection locked="0"/>
    </xf>
    <xf numFmtId="0" fontId="3" fillId="0" borderId="0" xfId="3" applyNumberFormat="1" applyAlignment="1">
      <alignment horizontal="left" vertical="center"/>
    </xf>
    <xf numFmtId="0" fontId="18" fillId="0" borderId="0" xfId="0" applyFont="1" applyAlignment="1">
      <alignment vertical="top" wrapText="1"/>
    </xf>
    <xf numFmtId="0" fontId="10" fillId="0" borderId="0" xfId="0" applyFont="1" applyAlignment="1">
      <alignment vertical="top" wrapText="1"/>
    </xf>
    <xf numFmtId="0" fontId="10" fillId="0" borderId="11" xfId="3" applyNumberFormat="1" applyFont="1" applyBorder="1" applyAlignment="1">
      <alignment horizontal="left" vertical="top"/>
    </xf>
    <xf numFmtId="0" fontId="10" fillId="0" borderId="0" xfId="0" applyFont="1" applyAlignment="1" applyProtection="1">
      <alignment horizontal="center" vertical="top" wrapText="1"/>
      <protection locked="0"/>
    </xf>
    <xf numFmtId="49" fontId="10" fillId="0" borderId="2" xfId="0" applyNumberFormat="1" applyFont="1" applyBorder="1" applyAlignment="1">
      <alignment horizontal="justify" vertical="top" wrapText="1"/>
    </xf>
    <xf numFmtId="0" fontId="1" fillId="0" borderId="0" xfId="3" applyNumberFormat="1" applyFont="1" applyAlignment="1">
      <alignment horizontal="left"/>
    </xf>
    <xf numFmtId="2" fontId="10" fillId="0" borderId="0" xfId="0" applyNumberFormat="1" applyFont="1" applyAlignment="1" applyProtection="1">
      <alignment vertical="top" wrapText="1" shrinkToFit="1" readingOrder="1"/>
      <protection locked="0"/>
    </xf>
    <xf numFmtId="0" fontId="11" fillId="0" borderId="0" xfId="0" applyFont="1"/>
    <xf numFmtId="0" fontId="10" fillId="0" borderId="0" xfId="0" applyFont="1"/>
    <xf numFmtId="2" fontId="10" fillId="0" borderId="2" xfId="3" applyNumberFormat="1" applyFont="1" applyBorder="1" applyAlignment="1">
      <alignment horizontal="center" vertical="center"/>
    </xf>
    <xf numFmtId="4" fontId="13" fillId="0" borderId="2" xfId="3" applyFont="1" applyBorder="1" applyAlignment="1">
      <alignment horizontal="right"/>
    </xf>
    <xf numFmtId="4" fontId="10" fillId="0" borderId="2" xfId="4" applyNumberFormat="1" applyFont="1" applyBorder="1" applyAlignment="1" applyProtection="1">
      <alignment horizontal="right"/>
      <protection locked="0"/>
    </xf>
    <xf numFmtId="4" fontId="10" fillId="0" borderId="3" xfId="4" applyNumberFormat="1" applyFont="1" applyBorder="1" applyAlignment="1">
      <alignment horizontal="right"/>
    </xf>
    <xf numFmtId="2" fontId="13" fillId="0" borderId="8" xfId="3" applyNumberFormat="1" applyFont="1" applyBorder="1" applyAlignment="1">
      <alignment horizontal="center" vertical="top"/>
    </xf>
    <xf numFmtId="4" fontId="13" fillId="0" borderId="9" xfId="4" applyNumberFormat="1" applyFont="1" applyBorder="1" applyAlignment="1">
      <alignment horizontal="right" vertical="top"/>
    </xf>
    <xf numFmtId="49" fontId="13" fillId="0" borderId="7" xfId="3" applyNumberFormat="1" applyFont="1" applyBorder="1" applyAlignment="1">
      <alignment horizontal="center" vertical="top"/>
    </xf>
    <xf numFmtId="49" fontId="10" fillId="0" borderId="7" xfId="3" applyNumberFormat="1" applyFont="1" applyBorder="1" applyAlignment="1">
      <alignment horizontal="center" vertical="top"/>
    </xf>
    <xf numFmtId="0" fontId="10" fillId="0" borderId="8" xfId="0" applyFont="1" applyBorder="1" applyAlignment="1">
      <alignment vertical="top" wrapText="1"/>
    </xf>
    <xf numFmtId="49" fontId="10" fillId="0" borderId="5" xfId="0" applyNumberFormat="1" applyFont="1" applyBorder="1" applyAlignment="1">
      <alignment horizontal="justify" vertical="top" wrapText="1"/>
    </xf>
    <xf numFmtId="0" fontId="11" fillId="0" borderId="7" xfId="3" applyNumberFormat="1" applyFont="1" applyBorder="1"/>
    <xf numFmtId="0" fontId="11" fillId="0" borderId="8" xfId="3" applyNumberFormat="1" applyFont="1" applyBorder="1" applyAlignment="1">
      <alignment horizontal="left"/>
    </xf>
    <xf numFmtId="0" fontId="11" fillId="0" borderId="8" xfId="3" applyNumberFormat="1" applyFont="1" applyBorder="1"/>
    <xf numFmtId="164" fontId="11" fillId="0" borderId="9" xfId="3" applyNumberFormat="1" applyFont="1" applyBorder="1" applyAlignment="1" applyProtection="1">
      <alignment horizontal="right"/>
      <protection locked="0"/>
    </xf>
    <xf numFmtId="164" fontId="11" fillId="0" borderId="0" xfId="3" applyNumberFormat="1" applyFont="1" applyAlignment="1" applyProtection="1">
      <alignment horizontal="right"/>
      <protection locked="0"/>
    </xf>
    <xf numFmtId="4" fontId="7" fillId="0" borderId="8" xfId="3" applyFont="1" applyBorder="1"/>
    <xf numFmtId="0" fontId="28" fillId="0" borderId="8" xfId="3" applyNumberFormat="1" applyFont="1" applyBorder="1" applyAlignment="1">
      <alignment vertical="top"/>
    </xf>
    <xf numFmtId="4" fontId="28" fillId="0" borderId="8" xfId="3" applyFont="1" applyBorder="1" applyAlignment="1">
      <alignment horizontal="right" vertical="top"/>
    </xf>
    <xf numFmtId="4" fontId="28" fillId="0" borderId="8" xfId="4" applyNumberFormat="1" applyFont="1" applyBorder="1" applyAlignment="1" applyProtection="1">
      <alignment horizontal="right" vertical="top"/>
      <protection locked="0"/>
    </xf>
    <xf numFmtId="4" fontId="28" fillId="0" borderId="9" xfId="3" applyFont="1" applyBorder="1" applyAlignment="1">
      <alignment horizontal="right" vertical="top" wrapText="1"/>
    </xf>
    <xf numFmtId="2" fontId="28" fillId="0" borderId="8" xfId="3" applyNumberFormat="1" applyFont="1" applyBorder="1" applyAlignment="1">
      <alignment horizontal="center" vertical="top" wrapText="1"/>
    </xf>
    <xf numFmtId="4" fontId="28" fillId="0" borderId="8" xfId="4" applyNumberFormat="1" applyFont="1" applyBorder="1" applyAlignment="1">
      <alignment horizontal="right" vertical="top"/>
    </xf>
    <xf numFmtId="4" fontId="28" fillId="0" borderId="8" xfId="4" applyNumberFormat="1" applyFont="1" applyBorder="1" applyAlignment="1" applyProtection="1">
      <alignment horizontal="right" vertical="top" wrapText="1"/>
      <protection locked="0"/>
    </xf>
    <xf numFmtId="2" fontId="28" fillId="0" borderId="0" xfId="3" applyNumberFormat="1" applyFont="1" applyAlignment="1">
      <alignment horizontal="center" vertical="top" wrapText="1"/>
    </xf>
    <xf numFmtId="4" fontId="28" fillId="0" borderId="0" xfId="4" applyNumberFormat="1" applyFont="1" applyAlignment="1">
      <alignment horizontal="right" vertical="top"/>
    </xf>
    <xf numFmtId="4" fontId="28" fillId="0" borderId="0" xfId="4" applyNumberFormat="1" applyFont="1" applyAlignment="1" applyProtection="1">
      <alignment horizontal="right" vertical="top" wrapText="1"/>
      <protection locked="0"/>
    </xf>
    <xf numFmtId="4" fontId="28" fillId="0" borderId="0" xfId="3" applyFont="1" applyAlignment="1">
      <alignment horizontal="right" vertical="top" wrapText="1"/>
    </xf>
    <xf numFmtId="0" fontId="28" fillId="0" borderId="2" xfId="3" applyNumberFormat="1" applyFont="1" applyBorder="1" applyAlignment="1">
      <alignment vertical="top"/>
    </xf>
    <xf numFmtId="4" fontId="28" fillId="0" borderId="2" xfId="3" applyFont="1" applyBorder="1" applyAlignment="1">
      <alignment horizontal="right" vertical="top"/>
    </xf>
    <xf numFmtId="4" fontId="28" fillId="0" borderId="2" xfId="4" applyNumberFormat="1" applyFont="1" applyBorder="1" applyAlignment="1" applyProtection="1">
      <alignment horizontal="right" vertical="top"/>
      <protection locked="0"/>
    </xf>
    <xf numFmtId="4" fontId="28" fillId="0" borderId="3" xfId="3" applyFont="1" applyBorder="1" applyAlignment="1">
      <alignment horizontal="right" vertical="top" wrapText="1"/>
    </xf>
    <xf numFmtId="0" fontId="28" fillId="0" borderId="0" xfId="3" applyNumberFormat="1" applyFont="1" applyAlignment="1">
      <alignment vertical="top"/>
    </xf>
    <xf numFmtId="4" fontId="28" fillId="0" borderId="0" xfId="3" applyFont="1" applyAlignment="1">
      <alignment horizontal="right" vertical="top"/>
    </xf>
    <xf numFmtId="4" fontId="28" fillId="0" borderId="0" xfId="4" applyNumberFormat="1" applyFont="1" applyAlignment="1" applyProtection="1">
      <alignment horizontal="right" vertical="top"/>
      <protection locked="0"/>
    </xf>
    <xf numFmtId="4" fontId="28" fillId="0" borderId="12" xfId="3" applyFont="1" applyBorder="1" applyAlignment="1">
      <alignment horizontal="right" vertical="top" wrapText="1"/>
    </xf>
    <xf numFmtId="0" fontId="28" fillId="0" borderId="5" xfId="3" applyNumberFormat="1" applyFont="1" applyBorder="1" applyAlignment="1">
      <alignment vertical="top"/>
    </xf>
    <xf numFmtId="4" fontId="28" fillId="0" borderId="5" xfId="3" applyFont="1" applyBorder="1" applyAlignment="1">
      <alignment horizontal="right" vertical="top"/>
    </xf>
    <xf numFmtId="4" fontId="28" fillId="0" borderId="5" xfId="4" applyNumberFormat="1" applyFont="1" applyBorder="1" applyAlignment="1" applyProtection="1">
      <alignment horizontal="right" vertical="top"/>
      <protection locked="0"/>
    </xf>
    <xf numFmtId="4" fontId="28" fillId="0" borderId="6" xfId="3" applyFont="1" applyBorder="1" applyAlignment="1">
      <alignment horizontal="right" vertical="top" wrapText="1"/>
    </xf>
    <xf numFmtId="2" fontId="28" fillId="0" borderId="5" xfId="3" applyNumberFormat="1" applyFont="1" applyBorder="1" applyAlignment="1">
      <alignment horizontal="center" vertical="top" wrapText="1"/>
    </xf>
    <xf numFmtId="4" fontId="28" fillId="0" borderId="5" xfId="4" applyNumberFormat="1" applyFont="1" applyBorder="1" applyAlignment="1">
      <alignment horizontal="right" vertical="top"/>
    </xf>
    <xf numFmtId="4" fontId="28" fillId="0" borderId="5" xfId="4" applyNumberFormat="1" applyFont="1" applyBorder="1" applyAlignment="1" applyProtection="1">
      <alignment horizontal="right" vertical="top" wrapText="1"/>
      <protection locked="0"/>
    </xf>
    <xf numFmtId="4" fontId="1" fillId="0" borderId="0" xfId="1"/>
    <xf numFmtId="0" fontId="10" fillId="0" borderId="8" xfId="3" applyNumberFormat="1" applyFont="1" applyBorder="1" applyAlignment="1">
      <alignment horizontal="left" vertical="top"/>
    </xf>
    <xf numFmtId="4" fontId="10" fillId="0" borderId="8" xfId="3" applyFont="1" applyBorder="1" applyAlignment="1">
      <alignment horizontal="right" vertical="top" wrapText="1"/>
    </xf>
    <xf numFmtId="0" fontId="13" fillId="0" borderId="8" xfId="3" applyNumberFormat="1" applyFont="1" applyBorder="1" applyAlignment="1">
      <alignment horizontal="left" vertical="top"/>
    </xf>
    <xf numFmtId="164" fontId="8" fillId="3" borderId="9" xfId="3" applyNumberFormat="1" applyFont="1" applyFill="1" applyBorder="1" applyAlignment="1">
      <alignment horizontal="right" vertical="center"/>
    </xf>
    <xf numFmtId="164" fontId="4" fillId="3" borderId="9" xfId="3" applyNumberFormat="1" applyFont="1" applyFill="1" applyBorder="1" applyAlignment="1">
      <alignment horizontal="right" vertical="center"/>
    </xf>
    <xf numFmtId="4" fontId="29" fillId="0" borderId="0" xfId="1" applyFont="1" applyAlignment="1">
      <alignment horizontal="center"/>
    </xf>
    <xf numFmtId="4" fontId="12" fillId="0" borderId="0" xfId="1" applyFont="1"/>
    <xf numFmtId="0" fontId="12" fillId="0" borderId="0" xfId="6" applyFont="1"/>
    <xf numFmtId="49" fontId="11" fillId="0" borderId="0" xfId="3" applyNumberFormat="1" applyFont="1" applyAlignment="1">
      <alignment horizontal="center" vertical="top"/>
    </xf>
    <xf numFmtId="4" fontId="11" fillId="0" borderId="0" xfId="3" applyFont="1" applyAlignment="1">
      <alignment vertical="top"/>
    </xf>
    <xf numFmtId="2" fontId="11" fillId="0" borderId="0" xfId="3" applyNumberFormat="1" applyFont="1" applyAlignment="1">
      <alignment horizontal="center" vertical="top"/>
    </xf>
    <xf numFmtId="4" fontId="18" fillId="0" borderId="0" xfId="3" applyFont="1" applyAlignment="1">
      <alignment horizontal="right" vertical="top"/>
    </xf>
    <xf numFmtId="4" fontId="11" fillId="0" borderId="0" xfId="4" applyNumberFormat="1" applyFont="1" applyAlignment="1" applyProtection="1">
      <alignment horizontal="right" vertical="top"/>
      <protection locked="0"/>
    </xf>
    <xf numFmtId="4" fontId="11" fillId="0" borderId="0" xfId="4" applyNumberFormat="1" applyFont="1" applyAlignment="1">
      <alignment horizontal="right" vertical="top"/>
    </xf>
    <xf numFmtId="2" fontId="10" fillId="3" borderId="8" xfId="3" applyNumberFormat="1" applyFont="1" applyFill="1" applyBorder="1" applyAlignment="1">
      <alignment horizontal="center" vertical="top"/>
    </xf>
    <xf numFmtId="4" fontId="10" fillId="3" borderId="8" xfId="3" applyFont="1" applyFill="1" applyBorder="1" applyAlignment="1">
      <alignment horizontal="right" vertical="top"/>
    </xf>
    <xf numFmtId="4" fontId="11" fillId="3" borderId="8" xfId="4" applyNumberFormat="1" applyFont="1" applyFill="1" applyBorder="1" applyAlignment="1">
      <alignment vertical="top"/>
    </xf>
    <xf numFmtId="4" fontId="11" fillId="3" borderId="9" xfId="4" applyNumberFormat="1" applyFont="1" applyFill="1" applyBorder="1" applyAlignment="1">
      <alignment vertical="top"/>
    </xf>
    <xf numFmtId="4" fontId="10" fillId="0" borderId="0" xfId="3" applyFont="1" applyAlignment="1">
      <alignment horizontal="left" vertical="center"/>
    </xf>
    <xf numFmtId="4" fontId="10" fillId="0" borderId="0" xfId="3" applyFont="1" applyAlignment="1">
      <alignment vertical="center"/>
    </xf>
    <xf numFmtId="4" fontId="11" fillId="0" borderId="0" xfId="3" applyFont="1" applyAlignment="1">
      <alignment horizontal="left" vertical="top"/>
    </xf>
    <xf numFmtId="49" fontId="30" fillId="3" borderId="7" xfId="3" applyNumberFormat="1" applyFont="1" applyFill="1" applyBorder="1" applyAlignment="1">
      <alignment horizontal="left" vertical="top"/>
    </xf>
    <xf numFmtId="0" fontId="30" fillId="3" borderId="8" xfId="3" applyNumberFormat="1" applyFont="1" applyFill="1" applyBorder="1" applyAlignment="1">
      <alignment vertical="top"/>
    </xf>
    <xf numFmtId="2" fontId="17" fillId="3" borderId="8" xfId="3" applyNumberFormat="1" applyFont="1" applyFill="1" applyBorder="1" applyAlignment="1">
      <alignment horizontal="center" vertical="top"/>
    </xf>
    <xf numFmtId="4" fontId="17" fillId="3" borderId="8" xfId="3" applyFont="1" applyFill="1" applyBorder="1" applyAlignment="1">
      <alignment horizontal="right" vertical="top"/>
    </xf>
    <xf numFmtId="4" fontId="30" fillId="3" borderId="8" xfId="4" applyNumberFormat="1" applyFont="1" applyFill="1" applyBorder="1" applyAlignment="1">
      <alignment vertical="top"/>
    </xf>
    <xf numFmtId="4" fontId="30" fillId="3" borderId="9" xfId="4" applyNumberFormat="1" applyFont="1" applyFill="1" applyBorder="1" applyAlignment="1">
      <alignment vertical="top"/>
    </xf>
    <xf numFmtId="4" fontId="17" fillId="0" borderId="0" xfId="3" applyFont="1" applyAlignment="1">
      <alignment horizontal="left"/>
    </xf>
    <xf numFmtId="4" fontId="17" fillId="0" borderId="0" xfId="3" applyFont="1"/>
    <xf numFmtId="4" fontId="32" fillId="0" borderId="0" xfId="3" applyFont="1" applyAlignment="1">
      <alignment horizontal="left"/>
    </xf>
    <xf numFmtId="4" fontId="32" fillId="0" borderId="0" xfId="3" applyFont="1"/>
    <xf numFmtId="2" fontId="17" fillId="0" borderId="0" xfId="3" applyNumberFormat="1" applyFont="1" applyAlignment="1">
      <alignment horizontal="center"/>
    </xf>
    <xf numFmtId="4" fontId="17" fillId="0" borderId="0" xfId="3" applyFont="1" applyAlignment="1">
      <alignment horizontal="center"/>
    </xf>
    <xf numFmtId="4" fontId="17" fillId="0" borderId="0" xfId="3" applyFont="1" applyAlignment="1" applyProtection="1">
      <alignment horizontal="center"/>
      <protection locked="0"/>
    </xf>
    <xf numFmtId="4" fontId="30" fillId="0" borderId="0" xfId="3" applyFont="1"/>
    <xf numFmtId="4" fontId="30" fillId="3" borderId="7" xfId="3" applyFont="1" applyFill="1" applyBorder="1" applyAlignment="1">
      <alignment horizontal="left" vertical="center" wrapText="1"/>
    </xf>
    <xf numFmtId="4" fontId="30" fillId="3" borderId="8" xfId="3" applyFont="1" applyFill="1" applyBorder="1" applyAlignment="1">
      <alignment horizontal="left" vertical="center"/>
    </xf>
    <xf numFmtId="0" fontId="30" fillId="0" borderId="8" xfId="3" applyNumberFormat="1" applyFont="1" applyBorder="1" applyAlignment="1">
      <alignment horizontal="left"/>
    </xf>
    <xf numFmtId="0" fontId="30" fillId="0" borderId="0" xfId="3" applyNumberFormat="1" applyFont="1" applyAlignment="1">
      <alignment horizontal="left"/>
    </xf>
    <xf numFmtId="0" fontId="33" fillId="0" borderId="0" xfId="3" applyNumberFormat="1" applyFont="1"/>
    <xf numFmtId="4" fontId="30" fillId="3" borderId="7" xfId="3" applyFont="1" applyFill="1" applyBorder="1" applyAlignment="1">
      <alignment horizontal="left" vertical="center"/>
    </xf>
    <xf numFmtId="0" fontId="30" fillId="0" borderId="7" xfId="3" applyNumberFormat="1" applyFont="1" applyBorder="1" applyAlignment="1">
      <alignment horizontal="left"/>
    </xf>
    <xf numFmtId="2" fontId="17" fillId="0" borderId="8" xfId="3" applyNumberFormat="1" applyFont="1" applyBorder="1" applyAlignment="1">
      <alignment horizontal="center"/>
    </xf>
    <xf numFmtId="4" fontId="17" fillId="0" borderId="8" xfId="3" applyFont="1" applyBorder="1" applyAlignment="1">
      <alignment horizontal="center"/>
    </xf>
    <xf numFmtId="4" fontId="17" fillId="0" borderId="8" xfId="3" applyFont="1" applyBorder="1" applyAlignment="1" applyProtection="1">
      <alignment horizontal="center"/>
      <protection locked="0"/>
    </xf>
    <xf numFmtId="4" fontId="17" fillId="0" borderId="9" xfId="3" applyFont="1" applyBorder="1" applyAlignment="1">
      <alignment horizontal="center"/>
    </xf>
    <xf numFmtId="2" fontId="17" fillId="3" borderId="8" xfId="3" applyNumberFormat="1" applyFont="1" applyFill="1" applyBorder="1" applyAlignment="1">
      <alignment horizontal="center"/>
    </xf>
    <xf numFmtId="4" fontId="17" fillId="3" borderId="8" xfId="3" applyFont="1" applyFill="1" applyBorder="1" applyAlignment="1">
      <alignment horizontal="center"/>
    </xf>
    <xf numFmtId="4" fontId="17" fillId="3" borderId="8" xfId="3" applyFont="1" applyFill="1" applyBorder="1" applyAlignment="1" applyProtection="1">
      <alignment horizontal="center"/>
      <protection locked="0"/>
    </xf>
    <xf numFmtId="4" fontId="17" fillId="3" borderId="9" xfId="3" applyFont="1" applyFill="1" applyBorder="1" applyAlignment="1">
      <alignment horizontal="center"/>
    </xf>
    <xf numFmtId="4" fontId="31" fillId="2" borderId="7" xfId="3" applyFont="1" applyFill="1" applyBorder="1" applyAlignment="1">
      <alignment horizontal="left" vertical="center" wrapText="1"/>
    </xf>
    <xf numFmtId="4" fontId="31" fillId="2" borderId="8" xfId="3" applyFont="1" applyFill="1" applyBorder="1" applyAlignment="1">
      <alignment horizontal="left" vertical="center"/>
    </xf>
    <xf numFmtId="2" fontId="32" fillId="2" borderId="8" xfId="3" applyNumberFormat="1" applyFont="1" applyFill="1" applyBorder="1" applyAlignment="1">
      <alignment horizontal="center"/>
    </xf>
    <xf numFmtId="4" fontId="32" fillId="2" borderId="8" xfId="3" applyFont="1" applyFill="1" applyBorder="1" applyAlignment="1">
      <alignment horizontal="center"/>
    </xf>
    <xf numFmtId="4" fontId="32" fillId="2" borderId="8" xfId="3" applyFont="1" applyFill="1" applyBorder="1" applyAlignment="1" applyProtection="1">
      <alignment horizontal="center"/>
      <protection locked="0"/>
    </xf>
    <xf numFmtId="4" fontId="32" fillId="2" borderId="9" xfId="3" applyFont="1" applyFill="1" applyBorder="1" applyAlignment="1">
      <alignment horizontal="center"/>
    </xf>
    <xf numFmtId="49" fontId="10" fillId="0" borderId="0" xfId="7" applyNumberFormat="1" applyFont="1" applyAlignment="1">
      <alignment horizontal="right" vertical="top"/>
    </xf>
    <xf numFmtId="0" fontId="10" fillId="0" borderId="0" xfId="7" applyNumberFormat="1" applyFont="1" applyAlignment="1">
      <alignment vertical="top"/>
    </xf>
    <xf numFmtId="4" fontId="12" fillId="0" borderId="0" xfId="7" applyFont="1"/>
    <xf numFmtId="0" fontId="10" fillId="0" borderId="0" xfId="7" applyNumberFormat="1" applyFont="1" applyAlignment="1">
      <alignment wrapText="1"/>
    </xf>
    <xf numFmtId="4" fontId="1" fillId="0" borderId="0" xfId="7"/>
    <xf numFmtId="0" fontId="17" fillId="0" borderId="0" xfId="7" applyNumberFormat="1" applyFont="1" applyAlignment="1">
      <alignment horizontal="justify" vertical="top" wrapText="1"/>
    </xf>
    <xf numFmtId="0" fontId="10" fillId="0" borderId="0" xfId="7" applyNumberFormat="1" applyFont="1" applyAlignment="1">
      <alignment horizontal="justify" vertical="top"/>
    </xf>
    <xf numFmtId="0" fontId="17" fillId="0" borderId="0" xfId="0" applyFont="1" applyAlignment="1">
      <alignment vertical="center" wrapText="1"/>
    </xf>
    <xf numFmtId="0" fontId="10" fillId="0" borderId="0" xfId="7" applyNumberFormat="1" applyFont="1" applyAlignment="1">
      <alignment horizontal="right" vertical="top"/>
    </xf>
    <xf numFmtId="0" fontId="17" fillId="0" borderId="0" xfId="7" applyNumberFormat="1" applyFont="1"/>
    <xf numFmtId="0" fontId="13" fillId="0" borderId="0" xfId="7" applyNumberFormat="1" applyFont="1" applyAlignment="1">
      <alignment horizontal="right" vertical="top"/>
    </xf>
    <xf numFmtId="0" fontId="17" fillId="0" borderId="0" xfId="7" applyNumberFormat="1" applyFont="1" applyAlignment="1">
      <alignment horizontal="right" vertical="top"/>
    </xf>
    <xf numFmtId="0" fontId="10" fillId="0" borderId="0" xfId="7" applyNumberFormat="1" applyFont="1" applyAlignment="1">
      <alignment horizontal="justify" vertical="center" wrapText="1"/>
    </xf>
    <xf numFmtId="0" fontId="17" fillId="0" borderId="0" xfId="7" applyNumberFormat="1" applyFont="1" applyAlignment="1">
      <alignment horizontal="justify" vertical="center"/>
    </xf>
    <xf numFmtId="0" fontId="17" fillId="0" borderId="0" xfId="7" applyNumberFormat="1" applyFont="1" applyAlignment="1">
      <alignment horizontal="justify" vertical="center" wrapText="1"/>
    </xf>
    <xf numFmtId="0" fontId="17" fillId="0" borderId="0" xfId="0" applyFont="1" applyAlignment="1">
      <alignment horizontal="justify" vertical="center" wrapText="1"/>
    </xf>
    <xf numFmtId="0" fontId="34" fillId="0" borderId="0" xfId="0" applyFont="1" applyAlignment="1">
      <alignment horizontal="justify" vertical="center" wrapText="1"/>
    </xf>
    <xf numFmtId="0" fontId="30" fillId="0" borderId="0" xfId="0" applyFont="1" applyAlignment="1">
      <alignment vertical="center" wrapText="1"/>
    </xf>
    <xf numFmtId="4" fontId="10" fillId="0" borderId="0" xfId="7" applyFont="1" applyAlignment="1">
      <alignment horizontal="right"/>
    </xf>
    <xf numFmtId="0" fontId="17" fillId="0" borderId="0" xfId="0" applyFont="1" applyAlignment="1">
      <alignment horizontal="center" vertical="center" wrapText="1"/>
    </xf>
    <xf numFmtId="0" fontId="10" fillId="0" borderId="0" xfId="7" applyNumberFormat="1" applyFont="1" applyAlignment="1">
      <alignment horizontal="justify" vertical="top" wrapText="1"/>
    </xf>
    <xf numFmtId="4" fontId="10" fillId="0" borderId="0" xfId="7" applyFont="1"/>
    <xf numFmtId="0" fontId="9" fillId="0" borderId="0" xfId="3" applyNumberFormat="1" applyFont="1" applyAlignment="1">
      <alignment horizontal="left"/>
    </xf>
    <xf numFmtId="0" fontId="13" fillId="0" borderId="0" xfId="6" applyFont="1"/>
    <xf numFmtId="0" fontId="10" fillId="0" borderId="0" xfId="6"/>
    <xf numFmtId="0" fontId="16" fillId="0" borderId="0" xfId="10" applyNumberFormat="1" applyFont="1"/>
    <xf numFmtId="49" fontId="7" fillId="2" borderId="7" xfId="10" applyNumberFormat="1" applyFont="1" applyFill="1" applyBorder="1" applyAlignment="1">
      <alignment horizontal="left" vertical="top"/>
    </xf>
    <xf numFmtId="0" fontId="7" fillId="2" borderId="8" xfId="10" applyNumberFormat="1" applyFont="1" applyFill="1" applyBorder="1"/>
    <xf numFmtId="0" fontId="1" fillId="2" borderId="8" xfId="10" applyNumberFormat="1" applyFont="1" applyFill="1" applyBorder="1" applyAlignment="1">
      <alignment horizontal="center"/>
    </xf>
    <xf numFmtId="4" fontId="37" fillId="2" borderId="8" xfId="10" applyFont="1" applyFill="1" applyBorder="1" applyAlignment="1">
      <alignment horizontal="center" vertical="center"/>
    </xf>
    <xf numFmtId="4" fontId="37" fillId="2" borderId="8" xfId="11" applyNumberFormat="1" applyFont="1" applyFill="1" applyBorder="1" applyAlignment="1">
      <alignment horizontal="center" vertical="center"/>
    </xf>
    <xf numFmtId="4" fontId="37" fillId="2" borderId="9" xfId="11" applyNumberFormat="1" applyFont="1" applyFill="1" applyBorder="1" applyAlignment="1">
      <alignment horizontal="center" vertical="center"/>
    </xf>
    <xf numFmtId="0" fontId="1" fillId="4" borderId="0" xfId="10" applyNumberFormat="1" applyFont="1" applyFill="1"/>
    <xf numFmtId="49" fontId="8" fillId="0" borderId="7" xfId="10" applyNumberFormat="1" applyFont="1" applyBorder="1" applyAlignment="1">
      <alignment horizontal="center" vertical="top"/>
    </xf>
    <xf numFmtId="0" fontId="8" fillId="0" borderId="8" xfId="10" applyNumberFormat="1" applyFont="1" applyBorder="1" applyAlignment="1">
      <alignment horizontal="center"/>
    </xf>
    <xf numFmtId="0" fontId="9" fillId="0" borderId="8" xfId="10" applyNumberFormat="1" applyFont="1" applyBorder="1" applyAlignment="1">
      <alignment horizontal="center" vertical="center"/>
    </xf>
    <xf numFmtId="4" fontId="38" fillId="0" borderId="8" xfId="10" applyFont="1" applyBorder="1" applyAlignment="1">
      <alignment horizontal="center" vertical="center"/>
    </xf>
    <xf numFmtId="4" fontId="38" fillId="0" borderId="8" xfId="11" applyNumberFormat="1" applyFont="1" applyBorder="1" applyAlignment="1">
      <alignment horizontal="center" vertical="center"/>
    </xf>
    <xf numFmtId="4" fontId="38" fillId="0" borderId="9" xfId="11" applyNumberFormat="1" applyFont="1" applyBorder="1" applyAlignment="1">
      <alignment horizontal="center" vertical="center"/>
    </xf>
    <xf numFmtId="4" fontId="39" fillId="0" borderId="0" xfId="10" applyFont="1" applyAlignment="1">
      <alignment vertical="top" wrapText="1"/>
    </xf>
    <xf numFmtId="0" fontId="39" fillId="0" borderId="0" xfId="10" applyNumberFormat="1" applyFont="1" applyAlignment="1">
      <alignment vertical="top" wrapText="1"/>
    </xf>
    <xf numFmtId="0" fontId="39" fillId="0" borderId="0" xfId="10" applyNumberFormat="1" applyFont="1" applyAlignment="1">
      <alignment horizontal="center" wrapText="1"/>
    </xf>
    <xf numFmtId="0" fontId="39" fillId="0" borderId="0" xfId="10" applyNumberFormat="1" applyFont="1" applyAlignment="1">
      <alignment horizontal="center" vertical="top" wrapText="1"/>
    </xf>
    <xf numFmtId="43" fontId="39" fillId="0" borderId="0" xfId="11" applyFont="1" applyAlignment="1">
      <alignment horizontal="center" vertical="center" wrapText="1"/>
    </xf>
    <xf numFmtId="49" fontId="8" fillId="3" borderId="7" xfId="10" applyNumberFormat="1" applyFont="1" applyFill="1" applyBorder="1" applyAlignment="1">
      <alignment horizontal="left" vertical="center"/>
    </xf>
    <xf numFmtId="0" fontId="8" fillId="3" borderId="8" xfId="10" applyNumberFormat="1" applyFont="1" applyFill="1" applyBorder="1" applyAlignment="1">
      <alignment vertical="center"/>
    </xf>
    <xf numFmtId="0" fontId="9" fillId="3" borderId="8" xfId="10" applyNumberFormat="1" applyFont="1" applyFill="1" applyBorder="1" applyAlignment="1">
      <alignment horizontal="center" vertical="center"/>
    </xf>
    <xf numFmtId="4" fontId="9" fillId="3" borderId="8" xfId="10" applyFont="1" applyFill="1" applyBorder="1" applyAlignment="1">
      <alignment horizontal="center" vertical="center"/>
    </xf>
    <xf numFmtId="4" fontId="9" fillId="3" borderId="8" xfId="11" applyNumberFormat="1" applyFont="1" applyFill="1" applyBorder="1" applyAlignment="1" applyProtection="1">
      <alignment horizontal="center" vertical="center"/>
      <protection locked="0"/>
    </xf>
    <xf numFmtId="4" fontId="8" fillId="3" borderId="9" xfId="11" applyNumberFormat="1" applyFont="1" applyFill="1" applyBorder="1" applyAlignment="1">
      <alignment horizontal="center" vertical="center"/>
    </xf>
    <xf numFmtId="4" fontId="10" fillId="0" borderId="8" xfId="10" applyFont="1" applyBorder="1" applyAlignment="1">
      <alignment horizontal="justify" vertical="top" wrapText="1"/>
    </xf>
    <xf numFmtId="0" fontId="10" fillId="0" borderId="8" xfId="10" applyNumberFormat="1" applyFont="1" applyBorder="1" applyAlignment="1">
      <alignment horizontal="center" wrapText="1"/>
    </xf>
    <xf numFmtId="4" fontId="10" fillId="0" borderId="8" xfId="11" applyNumberFormat="1" applyFont="1" applyBorder="1" applyAlignment="1">
      <alignment horizontal="center" wrapText="1"/>
    </xf>
    <xf numFmtId="4" fontId="10" fillId="0" borderId="8" xfId="10" applyFont="1" applyBorder="1" applyAlignment="1" applyProtection="1">
      <alignment horizontal="center" wrapText="1"/>
      <protection locked="0"/>
    </xf>
    <xf numFmtId="4" fontId="10" fillId="0" borderId="8" xfId="10" applyFont="1" applyBorder="1" applyAlignment="1">
      <alignment horizontal="center" wrapText="1"/>
    </xf>
    <xf numFmtId="4" fontId="10" fillId="0" borderId="8" xfId="11" applyNumberFormat="1" applyFont="1" applyBorder="1" applyAlignment="1">
      <alignment horizontal="center" vertical="center" wrapText="1"/>
    </xf>
    <xf numFmtId="4" fontId="10" fillId="0" borderId="8" xfId="11" applyNumberFormat="1" applyFont="1" applyBorder="1" applyAlignment="1" applyProtection="1">
      <alignment horizontal="center" vertical="center" wrapText="1"/>
      <protection locked="0"/>
    </xf>
    <xf numFmtId="4" fontId="10" fillId="0" borderId="8" xfId="10" applyFont="1" applyBorder="1" applyAlignment="1">
      <alignment horizontal="center" vertical="center" wrapText="1"/>
    </xf>
    <xf numFmtId="49" fontId="10" fillId="0" borderId="0" xfId="10" applyNumberFormat="1" applyFont="1" applyAlignment="1">
      <alignment horizontal="left" vertical="top"/>
    </xf>
    <xf numFmtId="0" fontId="11" fillId="0" borderId="0" xfId="10" applyNumberFormat="1" applyFont="1" applyAlignment="1">
      <alignment horizontal="justify" vertical="top" wrapText="1"/>
    </xf>
    <xf numFmtId="0" fontId="10" fillId="0" borderId="0" xfId="10" applyNumberFormat="1" applyFont="1" applyAlignment="1">
      <alignment horizontal="center"/>
    </xf>
    <xf numFmtId="4" fontId="10" fillId="0" borderId="0" xfId="11" applyNumberFormat="1" applyFont="1" applyAlignment="1">
      <alignment horizontal="center" vertical="center" wrapText="1"/>
    </xf>
    <xf numFmtId="4" fontId="10" fillId="0" borderId="0" xfId="11" applyNumberFormat="1" applyFont="1" applyAlignment="1" applyProtection="1">
      <alignment horizontal="center" vertical="center"/>
      <protection locked="0"/>
    </xf>
    <xf numFmtId="4" fontId="10" fillId="0" borderId="0" xfId="11" applyNumberFormat="1" applyFont="1" applyAlignment="1">
      <alignment horizontal="center" vertical="center"/>
    </xf>
    <xf numFmtId="0" fontId="11" fillId="0" borderId="8" xfId="10" applyNumberFormat="1" applyFont="1" applyBorder="1" applyAlignment="1">
      <alignment horizontal="justify" vertical="top" wrapText="1"/>
    </xf>
    <xf numFmtId="0" fontId="10" fillId="0" borderId="8" xfId="10" applyNumberFormat="1" applyFont="1" applyBorder="1" applyAlignment="1">
      <alignment horizontal="center"/>
    </xf>
    <xf numFmtId="4" fontId="10" fillId="0" borderId="8" xfId="11" applyNumberFormat="1" applyFont="1" applyBorder="1" applyAlignment="1" applyProtection="1">
      <alignment horizontal="center" vertical="center"/>
      <protection locked="0"/>
    </xf>
    <xf numFmtId="0" fontId="40" fillId="0" borderId="0" xfId="10" applyNumberFormat="1" applyFont="1" applyAlignment="1">
      <alignment horizontal="justify" vertical="top" wrapText="1"/>
    </xf>
    <xf numFmtId="0" fontId="10" fillId="0" borderId="8" xfId="10" applyNumberFormat="1" applyFont="1" applyBorder="1" applyAlignment="1">
      <alignment horizontal="justify" vertical="top" wrapText="1"/>
    </xf>
    <xf numFmtId="49" fontId="13" fillId="0" borderId="0" xfId="10" applyNumberFormat="1" applyFont="1" applyAlignment="1">
      <alignment horizontal="left" vertical="top"/>
    </xf>
    <xf numFmtId="0" fontId="41" fillId="0" borderId="0" xfId="10" applyNumberFormat="1" applyFont="1" applyAlignment="1">
      <alignment horizontal="justify" vertical="top" wrapText="1"/>
    </xf>
    <xf numFmtId="0" fontId="13" fillId="0" borderId="0" xfId="10" applyNumberFormat="1" applyFont="1" applyAlignment="1">
      <alignment horizontal="center"/>
    </xf>
    <xf numFmtId="4" fontId="13" fillId="0" borderId="0" xfId="11" applyNumberFormat="1" applyFont="1" applyAlignment="1">
      <alignment horizontal="center" vertical="center" wrapText="1"/>
    </xf>
    <xf numFmtId="4" fontId="13" fillId="0" borderId="0" xfId="11" applyNumberFormat="1" applyFont="1" applyAlignment="1" applyProtection="1">
      <alignment horizontal="center" vertical="center"/>
      <protection locked="0"/>
    </xf>
    <xf numFmtId="4" fontId="13" fillId="0" borderId="0" xfId="11" applyNumberFormat="1" applyFont="1" applyAlignment="1">
      <alignment horizontal="center" vertical="center"/>
    </xf>
    <xf numFmtId="4" fontId="10" fillId="0" borderId="8" xfId="10" applyFont="1" applyBorder="1" applyAlignment="1">
      <alignment horizontal="center"/>
    </xf>
    <xf numFmtId="0" fontId="18" fillId="0" borderId="0" xfId="10" applyNumberFormat="1" applyFont="1" applyAlignment="1">
      <alignment horizontal="justify" vertical="top" wrapText="1"/>
    </xf>
    <xf numFmtId="17" fontId="10" fillId="0" borderId="8" xfId="10" applyNumberFormat="1" applyFont="1" applyBorder="1" applyAlignment="1">
      <alignment vertical="center" wrapText="1"/>
    </xf>
    <xf numFmtId="0" fontId="10" fillId="0" borderId="0" xfId="10" applyNumberFormat="1" applyFont="1" applyAlignment="1">
      <alignment horizontal="justify" vertical="top" wrapText="1"/>
    </xf>
    <xf numFmtId="4" fontId="10" fillId="0" borderId="0" xfId="10" applyFont="1" applyAlignment="1">
      <alignment horizontal="center"/>
    </xf>
    <xf numFmtId="4" fontId="10" fillId="0" borderId="0" xfId="11" applyNumberFormat="1" applyFont="1" applyAlignment="1" applyProtection="1">
      <alignment horizontal="center" vertical="center" wrapText="1"/>
      <protection locked="0"/>
    </xf>
    <xf numFmtId="4" fontId="10" fillId="0" borderId="0" xfId="10" applyFont="1" applyAlignment="1">
      <alignment horizontal="center" vertical="center" wrapText="1"/>
    </xf>
    <xf numFmtId="4" fontId="10" fillId="0" borderId="8" xfId="10" applyFont="1" applyBorder="1" applyAlignment="1">
      <alignment horizontal="justify" vertical="top"/>
    </xf>
    <xf numFmtId="4" fontId="10" fillId="0" borderId="8" xfId="10" applyFont="1" applyBorder="1" applyAlignment="1">
      <alignment horizontal="right" wrapText="1"/>
    </xf>
    <xf numFmtId="4" fontId="10" fillId="0" borderId="8" xfId="11" applyNumberFormat="1" applyFont="1" applyBorder="1" applyAlignment="1">
      <alignment vertical="center"/>
    </xf>
    <xf numFmtId="0" fontId="11" fillId="0" borderId="8" xfId="10" applyNumberFormat="1" applyFont="1" applyBorder="1" applyAlignment="1">
      <alignment horizontal="left" vertical="top" wrapText="1"/>
    </xf>
    <xf numFmtId="0" fontId="13" fillId="0" borderId="8" xfId="10" applyNumberFormat="1" applyFont="1" applyBorder="1" applyAlignment="1">
      <alignment horizontal="center"/>
    </xf>
    <xf numFmtId="4" fontId="13" fillId="0" borderId="8" xfId="11" applyNumberFormat="1" applyFont="1" applyBorder="1" applyAlignment="1">
      <alignment horizontal="center" vertical="center" wrapText="1"/>
    </xf>
    <xf numFmtId="4" fontId="13" fillId="0" borderId="8" xfId="11" applyNumberFormat="1" applyFont="1" applyBorder="1" applyAlignment="1" applyProtection="1">
      <alignment horizontal="center" vertical="center"/>
      <protection locked="0"/>
    </xf>
    <xf numFmtId="4" fontId="13" fillId="0" borderId="0" xfId="11" applyNumberFormat="1" applyFont="1" applyAlignment="1">
      <alignment horizontal="center" wrapText="1"/>
    </xf>
    <xf numFmtId="4" fontId="10" fillId="0" borderId="2" xfId="10" applyFont="1" applyBorder="1" applyAlignment="1">
      <alignment horizontal="justify" vertical="top" wrapText="1"/>
    </xf>
    <xf numFmtId="4" fontId="10" fillId="0" borderId="2" xfId="10" applyFont="1" applyBorder="1" applyAlignment="1">
      <alignment horizontal="center"/>
    </xf>
    <xf numFmtId="17" fontId="10" fillId="0" borderId="2" xfId="10" applyNumberFormat="1" applyFont="1" applyBorder="1" applyAlignment="1">
      <alignment vertical="top" wrapText="1"/>
    </xf>
    <xf numFmtId="4" fontId="10" fillId="0" borderId="2" xfId="11" applyNumberFormat="1" applyFont="1" applyBorder="1" applyAlignment="1" applyProtection="1">
      <alignment horizontal="center" vertical="center"/>
      <protection locked="0"/>
    </xf>
    <xf numFmtId="4" fontId="10" fillId="0" borderId="5" xfId="10" applyFont="1" applyBorder="1" applyAlignment="1">
      <alignment horizontal="justify" vertical="top" wrapText="1"/>
    </xf>
    <xf numFmtId="4" fontId="10" fillId="0" borderId="5" xfId="10" applyFont="1" applyBorder="1" applyAlignment="1">
      <alignment horizontal="center"/>
    </xf>
    <xf numFmtId="17" fontId="10" fillId="0" borderId="5" xfId="10" applyNumberFormat="1" applyFont="1" applyBorder="1" applyAlignment="1">
      <alignment vertical="top" wrapText="1"/>
    </xf>
    <xf numFmtId="4" fontId="10" fillId="0" borderId="5" xfId="11" applyNumberFormat="1" applyFont="1" applyBorder="1" applyAlignment="1" applyProtection="1">
      <alignment horizontal="center" vertical="center"/>
      <protection locked="0"/>
    </xf>
    <xf numFmtId="4" fontId="13" fillId="0" borderId="0" xfId="10" applyFont="1" applyAlignment="1">
      <alignment horizontal="justify" vertical="top" wrapText="1"/>
    </xf>
    <xf numFmtId="4" fontId="13" fillId="0" borderId="0" xfId="10" applyFont="1" applyAlignment="1">
      <alignment horizontal="center" vertical="center"/>
    </xf>
    <xf numFmtId="2" fontId="13" fillId="0" borderId="0" xfId="10" applyNumberFormat="1" applyFont="1" applyAlignment="1">
      <alignment horizontal="center" vertical="center" wrapText="1"/>
    </xf>
    <xf numFmtId="4" fontId="13" fillId="0" borderId="0" xfId="11" applyNumberFormat="1" applyFont="1" applyAlignment="1" applyProtection="1">
      <alignment horizontal="center" vertical="center" wrapText="1"/>
      <protection locked="0"/>
    </xf>
    <xf numFmtId="4" fontId="13" fillId="0" borderId="0" xfId="10" applyFont="1" applyAlignment="1">
      <alignment horizontal="center" vertical="center" wrapText="1"/>
    </xf>
    <xf numFmtId="17" fontId="10" fillId="0" borderId="8" xfId="10" applyNumberFormat="1" applyFont="1" applyBorder="1" applyAlignment="1">
      <alignment horizontal="center" vertical="center" wrapText="1"/>
    </xf>
    <xf numFmtId="4" fontId="10" fillId="0" borderId="8" xfId="10" applyFont="1" applyBorder="1" applyAlignment="1">
      <alignment horizontal="center" vertical="center"/>
    </xf>
    <xf numFmtId="49" fontId="10" fillId="0" borderId="0" xfId="10" applyNumberFormat="1" applyFont="1" applyAlignment="1">
      <alignment horizontal="center" vertical="top"/>
    </xf>
    <xf numFmtId="49" fontId="1" fillId="0" borderId="0" xfId="10" applyNumberFormat="1" applyFont="1" applyAlignment="1">
      <alignment horizontal="center" vertical="top"/>
    </xf>
    <xf numFmtId="0" fontId="1" fillId="0" borderId="0" xfId="10" applyNumberFormat="1" applyFont="1" applyAlignment="1">
      <alignment horizontal="justify" vertical="top" wrapText="1"/>
    </xf>
    <xf numFmtId="4" fontId="1" fillId="0" borderId="0" xfId="10" applyFont="1" applyAlignment="1">
      <alignment horizontal="center" wrapText="1"/>
    </xf>
    <xf numFmtId="4" fontId="1" fillId="0" borderId="0" xfId="11" applyNumberFormat="1" applyAlignment="1">
      <alignment horizontal="center" wrapText="1"/>
    </xf>
    <xf numFmtId="43" fontId="1" fillId="0" borderId="0" xfId="11" applyAlignment="1" applyProtection="1">
      <alignment horizontal="center" vertical="center" wrapText="1"/>
      <protection locked="0"/>
    </xf>
    <xf numFmtId="4" fontId="1" fillId="0" borderId="0" xfId="11" applyNumberFormat="1" applyAlignment="1">
      <alignment horizontal="center" vertical="center" wrapText="1"/>
    </xf>
    <xf numFmtId="4" fontId="1" fillId="0" borderId="0" xfId="10" applyFont="1" applyAlignment="1">
      <alignment horizontal="left" vertical="top" wrapText="1"/>
    </xf>
    <xf numFmtId="49" fontId="12" fillId="0" borderId="0" xfId="10" applyNumberFormat="1" applyFont="1" applyAlignment="1">
      <alignment horizontal="center" vertical="top" wrapText="1"/>
    </xf>
    <xf numFmtId="4" fontId="12" fillId="0" borderId="0" xfId="10" applyFont="1" applyAlignment="1">
      <alignment horizontal="left" vertical="top" wrapText="1"/>
    </xf>
    <xf numFmtId="4" fontId="12" fillId="0" borderId="0" xfId="10" applyFont="1" applyAlignment="1">
      <alignment horizontal="center" wrapText="1"/>
    </xf>
    <xf numFmtId="4" fontId="12" fillId="0" borderId="0" xfId="10" applyFont="1" applyAlignment="1">
      <alignment horizontal="center" vertical="center" wrapText="1"/>
    </xf>
    <xf numFmtId="4" fontId="40" fillId="0" borderId="8" xfId="10" applyFont="1" applyBorder="1" applyAlignment="1">
      <alignment horizontal="justify" vertical="top" wrapText="1"/>
    </xf>
    <xf numFmtId="0" fontId="10" fillId="0" borderId="8" xfId="10" applyNumberFormat="1" applyFont="1" applyBorder="1" applyAlignment="1">
      <alignment horizontal="center" vertical="center"/>
    </xf>
    <xf numFmtId="4" fontId="10" fillId="0" borderId="8" xfId="11" applyNumberFormat="1" applyFont="1" applyBorder="1" applyAlignment="1" applyProtection="1">
      <alignment horizontal="center"/>
      <protection locked="0"/>
    </xf>
    <xf numFmtId="4" fontId="10" fillId="0" borderId="0" xfId="10" applyFont="1" applyAlignment="1">
      <alignment horizontal="justify"/>
    </xf>
    <xf numFmtId="0" fontId="10" fillId="0" borderId="0" xfId="10" applyNumberFormat="1" applyFont="1" applyAlignment="1">
      <alignment horizontal="center" vertical="center"/>
    </xf>
    <xf numFmtId="4" fontId="10" fillId="0" borderId="0" xfId="11" applyNumberFormat="1" applyFont="1" applyAlignment="1" applyProtection="1">
      <alignment horizontal="center"/>
      <protection locked="0"/>
    </xf>
    <xf numFmtId="4" fontId="10" fillId="0" borderId="0" xfId="11" applyNumberFormat="1" applyFont="1" applyAlignment="1">
      <alignment horizontal="center"/>
    </xf>
    <xf numFmtId="2" fontId="10" fillId="0" borderId="8" xfId="10" applyNumberFormat="1" applyFont="1" applyBorder="1" applyAlignment="1">
      <alignment horizontal="right" wrapText="1"/>
    </xf>
    <xf numFmtId="4" fontId="10" fillId="0" borderId="8" xfId="10" applyFont="1" applyBorder="1" applyAlignment="1">
      <alignment wrapText="1"/>
    </xf>
    <xf numFmtId="4" fontId="10" fillId="0" borderId="8" xfId="10" applyFont="1" applyBorder="1" applyAlignment="1">
      <alignment vertical="top" wrapText="1"/>
    </xf>
    <xf numFmtId="4" fontId="13" fillId="0" borderId="0" xfId="10" applyFont="1" applyAlignment="1">
      <alignment vertical="top" wrapText="1"/>
    </xf>
    <xf numFmtId="0" fontId="13" fillId="0" borderId="0" xfId="10" applyNumberFormat="1" applyFont="1" applyAlignment="1">
      <alignment horizontal="center" vertical="center"/>
    </xf>
    <xf numFmtId="4" fontId="10" fillId="0" borderId="8" xfId="10" applyFont="1" applyBorder="1" applyAlignment="1">
      <alignment horizontal="justify" vertical="center" wrapText="1"/>
    </xf>
    <xf numFmtId="2" fontId="10" fillId="0" borderId="8" xfId="11" applyNumberFormat="1" applyFont="1" applyBorder="1" applyAlignment="1" applyProtection="1">
      <alignment horizontal="center" vertical="center" wrapText="1"/>
      <protection locked="0"/>
    </xf>
    <xf numFmtId="2" fontId="13" fillId="0" borderId="0" xfId="11" applyNumberFormat="1" applyFont="1" applyAlignment="1" applyProtection="1">
      <alignment horizontal="center" vertical="center" wrapText="1"/>
      <protection locked="0"/>
    </xf>
    <xf numFmtId="4" fontId="10" fillId="0" borderId="8" xfId="10" applyFont="1" applyBorder="1" applyAlignment="1" applyProtection="1">
      <alignment horizontal="center"/>
      <protection locked="0"/>
    </xf>
    <xf numFmtId="2" fontId="10" fillId="0" borderId="8" xfId="11" applyNumberFormat="1" applyFont="1" applyBorder="1" applyAlignment="1" applyProtection="1">
      <alignment horizontal="center" wrapText="1"/>
      <protection locked="0"/>
    </xf>
    <xf numFmtId="0" fontId="13" fillId="0" borderId="0" xfId="10" applyNumberFormat="1" applyFont="1" applyAlignment="1">
      <alignment wrapText="1"/>
    </xf>
    <xf numFmtId="4" fontId="13" fillId="0" borderId="0" xfId="10" applyFont="1" applyAlignment="1">
      <alignment horizontal="center"/>
    </xf>
    <xf numFmtId="4" fontId="13" fillId="0" borderId="0" xfId="11" applyNumberFormat="1" applyFont="1" applyAlignment="1" applyProtection="1">
      <alignment horizontal="center"/>
      <protection locked="0"/>
    </xf>
    <xf numFmtId="4" fontId="13" fillId="0" borderId="0" xfId="11" applyNumberFormat="1" applyFont="1" applyAlignment="1">
      <alignment horizontal="center"/>
    </xf>
    <xf numFmtId="0" fontId="13" fillId="0" borderId="2" xfId="10" applyNumberFormat="1" applyFont="1" applyBorder="1" applyAlignment="1">
      <alignment horizontal="center"/>
    </xf>
    <xf numFmtId="4" fontId="13" fillId="0" borderId="2" xfId="11" applyNumberFormat="1" applyFont="1" applyBorder="1" applyAlignment="1">
      <alignment horizontal="center"/>
    </xf>
    <xf numFmtId="4" fontId="13" fillId="0" borderId="2" xfId="11" applyNumberFormat="1" applyFont="1" applyBorder="1" applyAlignment="1" applyProtection="1">
      <alignment horizontal="center"/>
      <protection locked="0"/>
    </xf>
    <xf numFmtId="0" fontId="13" fillId="0" borderId="5" xfId="10" applyNumberFormat="1" applyFont="1" applyBorder="1" applyAlignment="1">
      <alignment horizontal="center"/>
    </xf>
    <xf numFmtId="4" fontId="13" fillId="0" borderId="5" xfId="11" applyNumberFormat="1" applyFont="1" applyBorder="1" applyAlignment="1">
      <alignment horizontal="center"/>
    </xf>
    <xf numFmtId="4" fontId="13" fillId="0" borderId="5" xfId="11" applyNumberFormat="1" applyFont="1" applyBorder="1" applyAlignment="1" applyProtection="1">
      <alignment horizontal="center"/>
      <protection locked="0"/>
    </xf>
    <xf numFmtId="4" fontId="10" fillId="0" borderId="8" xfId="10" applyFont="1" applyBorder="1" applyAlignment="1">
      <alignment horizontal="left" vertical="top" wrapText="1"/>
    </xf>
    <xf numFmtId="0" fontId="13" fillId="0" borderId="0" xfId="10" applyNumberFormat="1" applyFont="1" applyAlignment="1">
      <alignment horizontal="left" vertical="top"/>
    </xf>
    <xf numFmtId="4" fontId="13" fillId="0" borderId="0" xfId="10" applyFont="1" applyAlignment="1">
      <alignment horizontal="left" vertical="top" wrapText="1"/>
    </xf>
    <xf numFmtId="4" fontId="13" fillId="0" borderId="0" xfId="10" applyFont="1" applyAlignment="1">
      <alignment horizontal="center" wrapText="1"/>
    </xf>
    <xf numFmtId="4" fontId="13" fillId="0" borderId="0" xfId="10" applyFont="1" applyAlignment="1" applyProtection="1">
      <alignment horizontal="center"/>
      <protection locked="0"/>
    </xf>
    <xf numFmtId="4" fontId="10" fillId="0" borderId="8" xfId="10" applyFont="1" applyBorder="1" applyAlignment="1">
      <alignment horizontal="left" vertical="center" wrapText="1"/>
    </xf>
    <xf numFmtId="0" fontId="13" fillId="0" borderId="0" xfId="10" applyNumberFormat="1" applyFont="1" applyAlignment="1">
      <alignment horizontal="justify" vertical="top" wrapText="1"/>
    </xf>
    <xf numFmtId="4" fontId="10" fillId="0" borderId="8" xfId="11" applyNumberFormat="1" applyFont="1" applyBorder="1" applyAlignment="1" applyProtection="1">
      <alignment horizontal="center" wrapText="1"/>
      <protection locked="0"/>
    </xf>
    <xf numFmtId="165" fontId="10" fillId="0" borderId="8" xfId="10" applyNumberFormat="1" applyFont="1" applyBorder="1" applyAlignment="1">
      <alignment horizontal="right" wrapText="1"/>
    </xf>
    <xf numFmtId="4" fontId="10" fillId="0" borderId="8" xfId="10" quotePrefix="1" applyFont="1" applyBorder="1" applyAlignment="1">
      <alignment horizontal="left" vertical="top" wrapText="1"/>
    </xf>
    <xf numFmtId="4" fontId="13" fillId="0" borderId="0" xfId="10" applyFont="1" applyAlignment="1">
      <alignment horizontal="left" wrapText="1"/>
    </xf>
    <xf numFmtId="4" fontId="10" fillId="0" borderId="8" xfId="10" quotePrefix="1" applyFont="1" applyBorder="1" applyAlignment="1">
      <alignment horizontal="justify" vertical="top" wrapText="1"/>
    </xf>
    <xf numFmtId="2" fontId="10" fillId="0" borderId="8" xfId="10" applyNumberFormat="1" applyFont="1" applyBorder="1" applyAlignment="1">
      <alignment horizontal="center" wrapText="1"/>
    </xf>
    <xf numFmtId="165" fontId="13" fillId="0" borderId="0" xfId="10" applyNumberFormat="1" applyFont="1" applyAlignment="1">
      <alignment vertical="center" wrapText="1"/>
    </xf>
    <xf numFmtId="2" fontId="10" fillId="0" borderId="8" xfId="10" applyNumberFormat="1" applyFont="1" applyBorder="1" applyAlignment="1">
      <alignment horizontal="center" vertical="center" wrapText="1"/>
    </xf>
    <xf numFmtId="16" fontId="10" fillId="0" borderId="0" xfId="7" applyNumberFormat="1" applyFont="1" applyAlignment="1">
      <alignment horizontal="left" vertical="top"/>
    </xf>
    <xf numFmtId="4" fontId="10" fillId="0" borderId="0" xfId="10" applyFont="1" applyAlignment="1">
      <alignment horizontal="justify" vertical="top" wrapText="1"/>
    </xf>
    <xf numFmtId="2" fontId="10" fillId="0" borderId="0" xfId="10" applyNumberFormat="1" applyFont="1" applyAlignment="1">
      <alignment horizontal="center" vertical="center" wrapText="1"/>
    </xf>
    <xf numFmtId="4" fontId="10" fillId="0" borderId="0" xfId="10" applyFont="1" applyAlignment="1">
      <alignment horizontal="left" wrapText="1"/>
    </xf>
    <xf numFmtId="4" fontId="10" fillId="0" borderId="0" xfId="10" applyFont="1" applyAlignment="1">
      <alignment vertical="top" wrapText="1"/>
    </xf>
    <xf numFmtId="165" fontId="10" fillId="0" borderId="0" xfId="10" applyNumberFormat="1" applyFont="1" applyAlignment="1">
      <alignment vertical="center" wrapText="1"/>
    </xf>
    <xf numFmtId="4" fontId="10" fillId="0" borderId="0" xfId="10" applyFont="1" applyAlignment="1">
      <alignment vertical="center" wrapText="1"/>
    </xf>
    <xf numFmtId="0" fontId="10" fillId="0" borderId="5" xfId="10" applyNumberFormat="1" applyFont="1" applyBorder="1" applyAlignment="1">
      <alignment horizontal="center" vertical="center"/>
    </xf>
    <xf numFmtId="2" fontId="10" fillId="0" borderId="5" xfId="10" applyNumberFormat="1" applyFont="1" applyBorder="1" applyAlignment="1">
      <alignment horizontal="center" vertical="center" wrapText="1"/>
    </xf>
    <xf numFmtId="4" fontId="10" fillId="0" borderId="5" xfId="11" applyNumberFormat="1" applyFont="1" applyBorder="1" applyAlignment="1">
      <alignment horizontal="center" vertical="center" wrapText="1"/>
    </xf>
    <xf numFmtId="4" fontId="10" fillId="0" borderId="0" xfId="10" applyFont="1" applyAlignment="1">
      <alignment horizontal="left" vertical="top" wrapText="1"/>
    </xf>
    <xf numFmtId="4" fontId="10" fillId="0" borderId="0" xfId="10" applyFont="1" applyAlignment="1">
      <alignment vertical="center"/>
    </xf>
    <xf numFmtId="4" fontId="10" fillId="0" borderId="0" xfId="7" applyFont="1" applyAlignment="1">
      <alignment horizontal="left"/>
    </xf>
    <xf numFmtId="4" fontId="10" fillId="0" borderId="0" xfId="10" applyFont="1" applyAlignment="1" applyProtection="1">
      <alignment vertical="top" wrapText="1"/>
      <protection hidden="1"/>
    </xf>
    <xf numFmtId="4" fontId="10" fillId="0" borderId="0" xfId="7" applyFont="1" applyProtection="1">
      <protection locked="0"/>
    </xf>
    <xf numFmtId="49" fontId="8" fillId="3" borderId="7" xfId="7" applyNumberFormat="1" applyFont="1" applyFill="1" applyBorder="1" applyAlignment="1">
      <alignment horizontal="left" vertical="top"/>
    </xf>
    <xf numFmtId="0" fontId="8" fillId="3" borderId="8" xfId="7" applyNumberFormat="1" applyFont="1" applyFill="1" applyBorder="1" applyAlignment="1">
      <alignment horizontal="left" vertical="top"/>
    </xf>
    <xf numFmtId="0" fontId="9" fillId="3" borderId="8" xfId="7" applyNumberFormat="1" applyFont="1" applyFill="1" applyBorder="1" applyAlignment="1">
      <alignment horizontal="left" vertical="top"/>
    </xf>
    <xf numFmtId="4" fontId="9" fillId="3" borderId="8" xfId="7" applyFont="1" applyFill="1" applyBorder="1" applyAlignment="1">
      <alignment horizontal="left" vertical="top"/>
    </xf>
    <xf numFmtId="4" fontId="9" fillId="3" borderId="8" xfId="11" applyNumberFormat="1" applyFont="1" applyFill="1" applyBorder="1" applyAlignment="1" applyProtection="1">
      <alignment horizontal="left" vertical="top"/>
      <protection locked="0"/>
    </xf>
    <xf numFmtId="4" fontId="8" fillId="3" borderId="9" xfId="11" applyNumberFormat="1" applyFont="1" applyFill="1" applyBorder="1" applyAlignment="1">
      <alignment horizontal="center" vertical="top"/>
    </xf>
    <xf numFmtId="0" fontId="10" fillId="0" borderId="2" xfId="10" applyNumberFormat="1" applyFont="1" applyBorder="1" applyAlignment="1">
      <alignment horizontal="justify" vertical="top" wrapText="1"/>
    </xf>
    <xf numFmtId="0" fontId="10" fillId="0" borderId="2" xfId="7" applyNumberFormat="1" applyFont="1" applyBorder="1" applyAlignment="1">
      <alignment horizontal="center"/>
    </xf>
    <xf numFmtId="4" fontId="10" fillId="0" borderId="2" xfId="7" applyFont="1" applyBorder="1" applyAlignment="1">
      <alignment horizontal="center"/>
    </xf>
    <xf numFmtId="4" fontId="10" fillId="0" borderId="2" xfId="11" applyNumberFormat="1" applyFont="1" applyBorder="1" applyAlignment="1" applyProtection="1">
      <alignment horizontal="center"/>
      <protection locked="0"/>
    </xf>
    <xf numFmtId="16" fontId="10" fillId="0" borderId="0" xfId="7" applyNumberFormat="1" applyFont="1" applyAlignment="1">
      <alignment vertical="top"/>
    </xf>
    <xf numFmtId="0" fontId="10" fillId="0" borderId="0" xfId="7" applyNumberFormat="1" applyFont="1" applyAlignment="1">
      <alignment horizontal="center"/>
    </xf>
    <xf numFmtId="4" fontId="10" fillId="0" borderId="0" xfId="7" applyFont="1" applyAlignment="1">
      <alignment horizontal="center"/>
    </xf>
    <xf numFmtId="4" fontId="13" fillId="0" borderId="0" xfId="7" applyFont="1" applyAlignment="1">
      <alignment horizontal="center"/>
    </xf>
    <xf numFmtId="0" fontId="10" fillId="0" borderId="5" xfId="7" applyNumberFormat="1" applyFont="1" applyBorder="1" applyAlignment="1">
      <alignment horizontal="center"/>
    </xf>
    <xf numFmtId="4" fontId="10" fillId="0" borderId="5" xfId="7" applyFont="1" applyBorder="1" applyAlignment="1">
      <alignment horizontal="center"/>
    </xf>
    <xf numFmtId="4" fontId="10" fillId="0" borderId="5" xfId="11" applyNumberFormat="1" applyFont="1" applyBorder="1" applyAlignment="1" applyProtection="1">
      <alignment horizontal="center"/>
      <protection locked="0"/>
    </xf>
    <xf numFmtId="0" fontId="10" fillId="0" borderId="8" xfId="7" applyNumberFormat="1" applyFont="1" applyBorder="1" applyAlignment="1">
      <alignment wrapText="1"/>
    </xf>
    <xf numFmtId="4" fontId="10" fillId="0" borderId="8" xfId="7" applyFont="1" applyBorder="1" applyAlignment="1">
      <alignment horizontal="center" vertical="center"/>
    </xf>
    <xf numFmtId="4" fontId="10" fillId="0" borderId="8" xfId="7" applyFont="1" applyBorder="1" applyAlignment="1">
      <alignment horizontal="center"/>
    </xf>
    <xf numFmtId="16" fontId="13" fillId="0" borderId="0" xfId="7" applyNumberFormat="1" applyFont="1" applyAlignment="1">
      <alignment vertical="top"/>
    </xf>
    <xf numFmtId="0" fontId="13" fillId="0" borderId="0" xfId="7" applyNumberFormat="1" applyFont="1" applyAlignment="1">
      <alignment wrapText="1"/>
    </xf>
    <xf numFmtId="4" fontId="13" fillId="0" borderId="0" xfId="7" applyFont="1" applyAlignment="1">
      <alignment horizontal="center" vertical="center"/>
    </xf>
    <xf numFmtId="4" fontId="13" fillId="0" borderId="8" xfId="10" applyFont="1" applyBorder="1" applyAlignment="1">
      <alignment horizontal="justify" vertical="top" wrapText="1"/>
    </xf>
    <xf numFmtId="9" fontId="10" fillId="0" borderId="2" xfId="7" applyNumberFormat="1" applyFont="1" applyBorder="1" applyAlignment="1">
      <alignment horizontal="center" wrapText="1"/>
    </xf>
    <xf numFmtId="4" fontId="10" fillId="0" borderId="2" xfId="7" applyFont="1" applyBorder="1" applyAlignment="1">
      <alignment horizontal="center" wrapText="1"/>
    </xf>
    <xf numFmtId="4" fontId="10" fillId="0" borderId="2" xfId="7" applyFont="1" applyBorder="1" applyAlignment="1" applyProtection="1">
      <alignment horizontal="center" wrapText="1"/>
      <protection locked="0"/>
    </xf>
    <xf numFmtId="9" fontId="10" fillId="0" borderId="5" xfId="7" applyNumberFormat="1" applyFont="1" applyBorder="1" applyAlignment="1">
      <alignment horizontal="center" wrapText="1"/>
    </xf>
    <xf numFmtId="4" fontId="10" fillId="0" borderId="5" xfId="7" applyFont="1" applyBorder="1" applyAlignment="1">
      <alignment horizontal="center" wrapText="1"/>
    </xf>
    <xf numFmtId="4" fontId="10" fillId="0" borderId="5" xfId="7" applyFont="1" applyBorder="1" applyAlignment="1" applyProtection="1">
      <alignment horizontal="center" wrapText="1"/>
      <protection locked="0"/>
    </xf>
    <xf numFmtId="0" fontId="13" fillId="0" borderId="0" xfId="7" applyNumberFormat="1" applyFont="1" applyAlignment="1">
      <alignment horizontal="justify" vertical="top" wrapText="1"/>
    </xf>
    <xf numFmtId="9" fontId="13" fillId="0" borderId="0" xfId="7" applyNumberFormat="1" applyFont="1" applyAlignment="1">
      <alignment horizontal="center" wrapText="1"/>
    </xf>
    <xf numFmtId="4" fontId="13" fillId="0" borderId="0" xfId="7" applyFont="1" applyAlignment="1">
      <alignment horizontal="center" wrapText="1"/>
    </xf>
    <xf numFmtId="4" fontId="13" fillId="0" borderId="0" xfId="7" applyFont="1" applyAlignment="1" applyProtection="1">
      <alignment horizontal="center" wrapText="1"/>
      <protection locked="0"/>
    </xf>
    <xf numFmtId="9" fontId="10" fillId="0" borderId="8" xfId="7" applyNumberFormat="1" applyFont="1" applyBorder="1" applyAlignment="1">
      <alignment horizontal="center"/>
    </xf>
    <xf numFmtId="4" fontId="10" fillId="0" borderId="8" xfId="7" applyFont="1" applyBorder="1" applyAlignment="1">
      <alignment horizontal="center" wrapText="1"/>
    </xf>
    <xf numFmtId="4" fontId="10" fillId="0" borderId="8" xfId="7" applyFont="1" applyBorder="1" applyAlignment="1" applyProtection="1">
      <alignment horizontal="center"/>
      <protection locked="0"/>
    </xf>
    <xf numFmtId="9" fontId="10" fillId="0" borderId="8" xfId="7" applyNumberFormat="1" applyFont="1" applyBorder="1" applyAlignment="1">
      <alignment horizontal="center" vertical="center"/>
    </xf>
    <xf numFmtId="0" fontId="13" fillId="0" borderId="0" xfId="7" applyNumberFormat="1" applyFont="1" applyAlignment="1">
      <alignment horizontal="left" vertical="top"/>
    </xf>
    <xf numFmtId="9" fontId="13" fillId="0" borderId="0" xfId="7" applyNumberFormat="1" applyFont="1" applyAlignment="1">
      <alignment horizontal="center" vertical="center"/>
    </xf>
    <xf numFmtId="4" fontId="13" fillId="0" borderId="0" xfId="7" applyFont="1" applyAlignment="1">
      <alignment horizontal="center" vertical="center" wrapText="1"/>
    </xf>
    <xf numFmtId="4" fontId="13" fillId="0" borderId="0" xfId="7" applyFont="1" applyAlignment="1" applyProtection="1">
      <alignment horizontal="center" vertical="center"/>
      <protection locked="0"/>
    </xf>
    <xf numFmtId="0" fontId="10" fillId="0" borderId="8" xfId="12" applyBorder="1" applyAlignment="1">
      <alignment horizontal="justify" vertical="top" wrapText="1"/>
    </xf>
    <xf numFmtId="4" fontId="10" fillId="0" borderId="8" xfId="7" applyFont="1" applyBorder="1" applyAlignment="1">
      <alignment horizontal="center" vertical="center" wrapText="1"/>
    </xf>
    <xf numFmtId="4" fontId="10" fillId="0" borderId="8" xfId="7" applyFont="1" applyBorder="1" applyAlignment="1" applyProtection="1">
      <alignment horizontal="center" vertical="center"/>
      <protection locked="0"/>
    </xf>
    <xf numFmtId="0" fontId="13" fillId="0" borderId="0" xfId="12" applyFont="1" applyAlignment="1">
      <alignment horizontal="justify" vertical="top" wrapText="1"/>
    </xf>
    <xf numFmtId="0" fontId="10" fillId="0" borderId="1" xfId="7" applyNumberFormat="1" applyFont="1" applyBorder="1" applyAlignment="1">
      <alignment horizontal="left" vertical="top"/>
    </xf>
    <xf numFmtId="0" fontId="10" fillId="0" borderId="2" xfId="12" applyBorder="1" applyAlignment="1">
      <alignment horizontal="justify" vertical="top" wrapText="1"/>
    </xf>
    <xf numFmtId="9" fontId="10" fillId="0" borderId="2" xfId="7" applyNumberFormat="1" applyFont="1" applyBorder="1" applyAlignment="1">
      <alignment horizontal="center"/>
    </xf>
    <xf numFmtId="4" fontId="10" fillId="0" borderId="2" xfId="7" applyFont="1" applyBorder="1" applyAlignment="1" applyProtection="1">
      <alignment horizontal="center"/>
      <protection locked="0"/>
    </xf>
    <xf numFmtId="4" fontId="10" fillId="0" borderId="3" xfId="7" applyFont="1" applyBorder="1" applyAlignment="1">
      <alignment horizontal="center"/>
    </xf>
    <xf numFmtId="0" fontId="10" fillId="0" borderId="4" xfId="7" applyNumberFormat="1" applyFont="1" applyBorder="1" applyAlignment="1">
      <alignment horizontal="left" vertical="top"/>
    </xf>
    <xf numFmtId="0" fontId="10" fillId="0" borderId="5" xfId="12" applyBorder="1" applyAlignment="1">
      <alignment horizontal="justify" vertical="top" wrapText="1"/>
    </xf>
    <xf numFmtId="9" fontId="10" fillId="0" borderId="5" xfId="7" applyNumberFormat="1" applyFont="1" applyBorder="1" applyAlignment="1">
      <alignment horizontal="center"/>
    </xf>
    <xf numFmtId="4" fontId="10" fillId="0" borderId="5" xfId="7" applyFont="1" applyBorder="1" applyAlignment="1" applyProtection="1">
      <alignment horizontal="center"/>
      <protection locked="0"/>
    </xf>
    <xf numFmtId="4" fontId="10" fillId="0" borderId="6" xfId="7" applyFont="1" applyBorder="1" applyAlignment="1">
      <alignment horizontal="center"/>
    </xf>
    <xf numFmtId="4" fontId="10" fillId="0" borderId="5" xfId="10" applyFont="1" applyBorder="1" applyAlignment="1">
      <alignment horizontal="center" vertical="center"/>
    </xf>
    <xf numFmtId="4" fontId="10" fillId="0" borderId="5" xfId="7" applyFont="1" applyBorder="1" applyAlignment="1">
      <alignment horizontal="center" vertical="center"/>
    </xf>
    <xf numFmtId="0" fontId="10" fillId="0" borderId="0" xfId="7" applyNumberFormat="1" applyFont="1" applyAlignment="1">
      <alignment horizontal="left" vertical="top"/>
    </xf>
    <xf numFmtId="49" fontId="8" fillId="3" borderId="7" xfId="7" applyNumberFormat="1" applyFont="1" applyFill="1" applyBorder="1" applyAlignment="1">
      <alignment horizontal="left" vertical="center"/>
    </xf>
    <xf numFmtId="0" fontId="8" fillId="3" borderId="8" xfId="7" applyNumberFormat="1" applyFont="1" applyFill="1" applyBorder="1" applyAlignment="1">
      <alignment horizontal="left" vertical="center"/>
    </xf>
    <xf numFmtId="0" fontId="8" fillId="3" borderId="8" xfId="7" applyNumberFormat="1" applyFont="1" applyFill="1" applyBorder="1" applyAlignment="1">
      <alignment horizontal="center" vertical="center"/>
    </xf>
    <xf numFmtId="4" fontId="8" fillId="3" borderId="8" xfId="7" applyFont="1" applyFill="1" applyBorder="1" applyAlignment="1">
      <alignment horizontal="center" vertical="center"/>
    </xf>
    <xf numFmtId="4" fontId="8" fillId="3" borderId="8" xfId="11" applyNumberFormat="1" applyFont="1" applyFill="1" applyBorder="1" applyAlignment="1" applyProtection="1">
      <alignment horizontal="center" vertical="center"/>
      <protection locked="0"/>
    </xf>
    <xf numFmtId="4" fontId="13" fillId="0" borderId="0" xfId="10" applyFont="1" applyAlignment="1">
      <alignment horizontal="center" vertical="top"/>
    </xf>
    <xf numFmtId="4" fontId="13" fillId="0" borderId="0" xfId="10" applyFont="1" applyAlignment="1" applyProtection="1">
      <alignment vertical="top" wrapText="1"/>
      <protection hidden="1"/>
    </xf>
    <xf numFmtId="4" fontId="10" fillId="0" borderId="2" xfId="10" applyFont="1" applyBorder="1" applyAlignment="1">
      <alignment horizontal="center" vertical="top"/>
    </xf>
    <xf numFmtId="49" fontId="10" fillId="0" borderId="5" xfId="6" applyNumberFormat="1" applyBorder="1" applyAlignment="1">
      <alignment horizontal="justify" vertical="top"/>
    </xf>
    <xf numFmtId="4" fontId="10" fillId="0" borderId="5" xfId="10" applyFont="1" applyBorder="1" applyAlignment="1">
      <alignment horizontal="center" vertical="top"/>
    </xf>
    <xf numFmtId="49" fontId="10" fillId="0" borderId="8" xfId="6" applyNumberFormat="1" applyBorder="1" applyAlignment="1">
      <alignment horizontal="justify" vertical="top"/>
    </xf>
    <xf numFmtId="0" fontId="10" fillId="0" borderId="8" xfId="6" applyBorder="1" applyAlignment="1">
      <alignment horizontal="center" vertical="top"/>
    </xf>
    <xf numFmtId="4" fontId="10" fillId="0" borderId="8" xfId="11" applyNumberFormat="1" applyFont="1" applyBorder="1" applyAlignment="1">
      <alignment horizontal="center" vertical="top" wrapText="1"/>
    </xf>
    <xf numFmtId="4" fontId="10" fillId="0" borderId="0" xfId="10" applyFont="1" applyAlignment="1">
      <alignment vertical="top"/>
    </xf>
    <xf numFmtId="4" fontId="10" fillId="0" borderId="5" xfId="11" applyNumberFormat="1" applyFont="1" applyBorder="1" applyAlignment="1">
      <alignment horizontal="center" vertical="top" wrapText="1"/>
    </xf>
    <xf numFmtId="4" fontId="10" fillId="0" borderId="8" xfId="10" applyFont="1" applyBorder="1" applyAlignment="1">
      <alignment horizontal="center" vertical="top"/>
    </xf>
    <xf numFmtId="49" fontId="13" fillId="0" borderId="0" xfId="6" applyNumberFormat="1" applyFont="1" applyAlignment="1">
      <alignment horizontal="justify" vertical="top"/>
    </xf>
    <xf numFmtId="4" fontId="13" fillId="0" borderId="0" xfId="11" applyNumberFormat="1" applyFont="1" applyAlignment="1">
      <alignment horizontal="center" vertical="top" wrapText="1"/>
    </xf>
    <xf numFmtId="4" fontId="13" fillId="0" borderId="0" xfId="10" applyFont="1" applyAlignment="1">
      <alignment horizontal="center" vertical="top" wrapText="1"/>
    </xf>
    <xf numFmtId="0" fontId="8" fillId="3" borderId="8" xfId="7" applyNumberFormat="1" applyFont="1" applyFill="1" applyBorder="1" applyAlignment="1">
      <alignment vertical="center"/>
    </xf>
    <xf numFmtId="0" fontId="9" fillId="3" borderId="8" xfId="7" applyNumberFormat="1" applyFont="1" applyFill="1" applyBorder="1" applyAlignment="1">
      <alignment horizontal="center" vertical="center"/>
    </xf>
    <xf numFmtId="4" fontId="9" fillId="3" borderId="8" xfId="7" applyFont="1" applyFill="1" applyBorder="1" applyAlignment="1">
      <alignment horizontal="center" vertical="center"/>
    </xf>
    <xf numFmtId="4" fontId="10" fillId="0" borderId="0" xfId="10" applyFont="1"/>
    <xf numFmtId="49" fontId="1" fillId="0" borderId="0" xfId="10" applyNumberFormat="1" applyFont="1" applyAlignment="1">
      <alignment horizontal="center" vertical="top" wrapText="1"/>
    </xf>
    <xf numFmtId="4" fontId="37" fillId="0" borderId="0" xfId="10" applyFont="1" applyAlignment="1">
      <alignment horizontal="center" vertical="center" wrapText="1"/>
    </xf>
    <xf numFmtId="0" fontId="17" fillId="0" borderId="0" xfId="10" applyNumberFormat="1" applyFont="1"/>
    <xf numFmtId="0" fontId="1" fillId="2" borderId="8" xfId="10" applyNumberFormat="1" applyFont="1" applyFill="1" applyBorder="1" applyAlignment="1">
      <alignment horizontal="center" vertical="center"/>
    </xf>
    <xf numFmtId="4" fontId="37" fillId="2" borderId="8" xfId="10" applyFont="1" applyFill="1" applyBorder="1" applyAlignment="1">
      <alignment horizontal="center"/>
    </xf>
    <xf numFmtId="4" fontId="37" fillId="2" borderId="8" xfId="11" applyNumberFormat="1" applyFont="1" applyFill="1" applyBorder="1" applyAlignment="1" applyProtection="1">
      <alignment horizontal="center"/>
      <protection locked="0"/>
    </xf>
    <xf numFmtId="4" fontId="37" fillId="2" borderId="9" xfId="11" applyNumberFormat="1" applyFont="1" applyFill="1" applyBorder="1" applyAlignment="1">
      <alignment horizontal="center"/>
    </xf>
    <xf numFmtId="4" fontId="9" fillId="0" borderId="0" xfId="10" applyFont="1"/>
    <xf numFmtId="49" fontId="8" fillId="0" borderId="13" xfId="10" applyNumberFormat="1" applyFont="1" applyBorder="1" applyAlignment="1">
      <alignment horizontal="left" vertical="center" wrapText="1"/>
    </xf>
    <xf numFmtId="0" fontId="8" fillId="0" borderId="13" xfId="10" applyNumberFormat="1" applyFont="1" applyBorder="1" applyAlignment="1">
      <alignment horizontal="center" vertical="center" wrapText="1"/>
    </xf>
    <xf numFmtId="0" fontId="9" fillId="0" borderId="13" xfId="10" applyNumberFormat="1" applyFont="1" applyBorder="1" applyAlignment="1">
      <alignment horizontal="center" vertical="center"/>
    </xf>
    <xf numFmtId="4" fontId="38" fillId="0" borderId="13" xfId="10" applyFont="1" applyBorder="1" applyAlignment="1">
      <alignment horizontal="center" vertical="center"/>
    </xf>
    <xf numFmtId="4" fontId="38" fillId="0" borderId="13" xfId="10" applyFont="1" applyBorder="1" applyAlignment="1" applyProtection="1">
      <alignment horizontal="center" vertical="center"/>
      <protection locked="0"/>
    </xf>
    <xf numFmtId="4" fontId="36" fillId="0" borderId="0" xfId="10"/>
    <xf numFmtId="0" fontId="11" fillId="0" borderId="0" xfId="10" applyNumberFormat="1" applyFont="1"/>
    <xf numFmtId="4" fontId="44" fillId="0" borderId="0" xfId="10" applyFont="1" applyAlignment="1">
      <alignment horizontal="center"/>
    </xf>
    <xf numFmtId="4" fontId="44" fillId="0" borderId="0" xfId="11" applyNumberFormat="1" applyFont="1" applyAlignment="1" applyProtection="1">
      <alignment horizontal="center"/>
      <protection locked="0"/>
    </xf>
    <xf numFmtId="4" fontId="44" fillId="0" borderId="0" xfId="11" applyNumberFormat="1" applyFont="1" applyAlignment="1">
      <alignment horizontal="center"/>
    </xf>
    <xf numFmtId="49" fontId="8" fillId="3" borderId="7" xfId="10" applyNumberFormat="1" applyFont="1" applyFill="1" applyBorder="1" applyAlignment="1">
      <alignment horizontal="left" vertical="top"/>
    </xf>
    <xf numFmtId="0" fontId="8" fillId="3" borderId="8" xfId="10" applyNumberFormat="1" applyFont="1" applyFill="1" applyBorder="1"/>
    <xf numFmtId="0" fontId="10" fillId="3" borderId="8" xfId="10" applyNumberFormat="1" applyFont="1" applyFill="1" applyBorder="1" applyAlignment="1">
      <alignment horizontal="center" vertical="center"/>
    </xf>
    <xf numFmtId="4" fontId="10" fillId="3" borderId="8" xfId="10" applyFont="1" applyFill="1" applyBorder="1" applyAlignment="1">
      <alignment horizontal="center"/>
    </xf>
    <xf numFmtId="4" fontId="10" fillId="3" borderId="8" xfId="11" applyNumberFormat="1" applyFont="1" applyFill="1" applyBorder="1" applyAlignment="1" applyProtection="1">
      <alignment horizontal="center"/>
      <protection locked="0"/>
    </xf>
    <xf numFmtId="49" fontId="18" fillId="0" borderId="0" xfId="10" applyNumberFormat="1" applyFont="1" applyAlignment="1">
      <alignment horizontal="center" vertical="top" wrapText="1"/>
    </xf>
    <xf numFmtId="4" fontId="18" fillId="0" borderId="0" xfId="10" applyFont="1" applyAlignment="1">
      <alignment horizontal="center" wrapText="1"/>
    </xf>
    <xf numFmtId="4" fontId="18" fillId="0" borderId="0" xfId="10" applyFont="1" applyAlignment="1" applyProtection="1">
      <alignment horizontal="center" wrapText="1"/>
      <protection locked="0"/>
    </xf>
    <xf numFmtId="4" fontId="11" fillId="0" borderId="8" xfId="10" applyFont="1" applyBorder="1" applyAlignment="1">
      <alignment horizontal="center" wrapText="1"/>
    </xf>
    <xf numFmtId="4" fontId="11" fillId="0" borderId="8" xfId="10" applyFont="1" applyBorder="1" applyAlignment="1" applyProtection="1">
      <alignment horizontal="center" wrapText="1"/>
      <protection locked="0"/>
    </xf>
    <xf numFmtId="0" fontId="10" fillId="0" borderId="5" xfId="10" applyNumberFormat="1" applyFont="1" applyBorder="1" applyAlignment="1">
      <alignment wrapText="1"/>
    </xf>
    <xf numFmtId="4" fontId="10" fillId="0" borderId="5" xfId="13" applyFont="1" applyBorder="1" applyAlignment="1">
      <alignment horizontal="center" vertical="center" wrapText="1"/>
    </xf>
    <xf numFmtId="49" fontId="13" fillId="0" borderId="0" xfId="10" applyNumberFormat="1" applyFont="1" applyAlignment="1">
      <alignment horizontal="center" vertical="top"/>
    </xf>
    <xf numFmtId="4" fontId="10" fillId="0" borderId="8" xfId="13" applyFont="1" applyBorder="1" applyAlignment="1">
      <alignment horizontal="center" vertical="center" wrapText="1"/>
    </xf>
    <xf numFmtId="4" fontId="10" fillId="0" borderId="8" xfId="13" applyFont="1" applyBorder="1" applyAlignment="1" applyProtection="1">
      <alignment horizontal="right" vertical="center" wrapText="1"/>
      <protection locked="0"/>
    </xf>
    <xf numFmtId="4" fontId="10" fillId="0" borderId="8" xfId="13" applyFont="1" applyBorder="1" applyAlignment="1">
      <alignment vertical="center" wrapText="1"/>
    </xf>
    <xf numFmtId="4" fontId="10" fillId="0" borderId="8" xfId="13" applyFont="1" applyBorder="1" applyAlignment="1">
      <alignment vertical="top" wrapText="1"/>
    </xf>
    <xf numFmtId="4" fontId="10" fillId="0" borderId="8" xfId="13" applyFont="1" applyBorder="1" applyAlignment="1" applyProtection="1">
      <alignment horizontal="center" vertical="center" wrapText="1"/>
      <protection locked="0"/>
    </xf>
    <xf numFmtId="0" fontId="13" fillId="0" borderId="0" xfId="10" applyNumberFormat="1" applyFont="1" applyAlignment="1">
      <alignment vertical="top"/>
    </xf>
    <xf numFmtId="4" fontId="13" fillId="0" borderId="0" xfId="13" applyFont="1" applyAlignment="1">
      <alignment vertical="top" wrapText="1"/>
    </xf>
    <xf numFmtId="4" fontId="13" fillId="0" borderId="0" xfId="13" applyFont="1" applyAlignment="1">
      <alignment horizontal="center" vertical="center" wrapText="1"/>
    </xf>
    <xf numFmtId="4" fontId="13" fillId="0" borderId="0" xfId="13" applyFont="1" applyAlignment="1" applyProtection="1">
      <alignment horizontal="center" vertical="center" wrapText="1"/>
      <protection locked="0"/>
    </xf>
    <xf numFmtId="4" fontId="13" fillId="0" borderId="0" xfId="13" applyFont="1" applyAlignment="1">
      <alignment vertical="center" wrapText="1"/>
    </xf>
    <xf numFmtId="0" fontId="10" fillId="0" borderId="0" xfId="10" applyNumberFormat="1" applyFont="1" applyAlignment="1">
      <alignment vertical="top"/>
    </xf>
    <xf numFmtId="49" fontId="10" fillId="0" borderId="8" xfId="13" applyNumberFormat="1" applyFont="1" applyBorder="1" applyAlignment="1">
      <alignment horizontal="left" vertical="top" wrapText="1"/>
    </xf>
    <xf numFmtId="0" fontId="10" fillId="0" borderId="8" xfId="13" applyNumberFormat="1" applyFont="1" applyBorder="1" applyAlignment="1">
      <alignment horizontal="center" vertical="center"/>
    </xf>
    <xf numFmtId="4" fontId="13" fillId="0" borderId="0" xfId="11" applyNumberFormat="1" applyFont="1" applyAlignment="1" applyProtection="1">
      <alignment horizontal="right" vertical="center" wrapText="1"/>
      <protection locked="0"/>
    </xf>
    <xf numFmtId="4" fontId="13" fillId="0" borderId="0" xfId="11" applyNumberFormat="1" applyFont="1" applyAlignment="1">
      <alignment vertical="center" wrapText="1"/>
    </xf>
    <xf numFmtId="4" fontId="1" fillId="0" borderId="0" xfId="10" applyFont="1"/>
    <xf numFmtId="4" fontId="1" fillId="0" borderId="0" xfId="10" applyFont="1" applyAlignment="1">
      <alignment horizontal="center"/>
    </xf>
    <xf numFmtId="4" fontId="1" fillId="0" borderId="0" xfId="10" applyFont="1" applyAlignment="1" applyProtection="1">
      <alignment horizontal="center"/>
      <protection locked="0"/>
    </xf>
    <xf numFmtId="4" fontId="38" fillId="3" borderId="8" xfId="7" applyFont="1" applyFill="1" applyBorder="1" applyAlignment="1">
      <alignment horizontal="center" vertical="center"/>
    </xf>
    <xf numFmtId="4" fontId="38" fillId="3" borderId="8" xfId="7" applyFont="1" applyFill="1" applyBorder="1" applyAlignment="1" applyProtection="1">
      <alignment horizontal="center" vertical="center"/>
      <protection locked="0"/>
    </xf>
    <xf numFmtId="49" fontId="10" fillId="0" borderId="0" xfId="7" applyNumberFormat="1" applyFont="1" applyAlignment="1">
      <alignment horizontal="left" vertical="top"/>
    </xf>
    <xf numFmtId="0" fontId="11" fillId="0" borderId="0" xfId="7" applyNumberFormat="1" applyFont="1"/>
    <xf numFmtId="4" fontId="44" fillId="0" borderId="0" xfId="7" applyFont="1"/>
    <xf numFmtId="4" fontId="44" fillId="0" borderId="0" xfId="11" applyNumberFormat="1" applyFont="1" applyProtection="1">
      <protection locked="0"/>
    </xf>
    <xf numFmtId="4" fontId="44" fillId="0" borderId="0" xfId="11" applyNumberFormat="1" applyFont="1"/>
    <xf numFmtId="0" fontId="10" fillId="0" borderId="8" xfId="13" applyNumberFormat="1" applyFont="1" applyBorder="1" applyAlignment="1">
      <alignment vertical="top" wrapText="1"/>
    </xf>
    <xf numFmtId="0" fontId="10" fillId="0" borderId="8" xfId="14" applyFont="1" applyBorder="1" applyAlignment="1">
      <alignment horizontal="center" vertical="center" wrapText="1"/>
    </xf>
    <xf numFmtId="0" fontId="10" fillId="0" borderId="0" xfId="13" applyNumberFormat="1" applyFont="1" applyAlignment="1">
      <alignment vertical="top" wrapText="1"/>
    </xf>
    <xf numFmtId="0" fontId="10" fillId="0" borderId="0" xfId="14" applyFont="1" applyAlignment="1">
      <alignment horizontal="center" vertical="center" wrapText="1"/>
    </xf>
    <xf numFmtId="4" fontId="38" fillId="3" borderId="8" xfId="7" applyFont="1" applyFill="1" applyBorder="1" applyAlignment="1">
      <alignment vertical="center"/>
    </xf>
    <xf numFmtId="4" fontId="38" fillId="3" borderId="8" xfId="11" applyNumberFormat="1" applyFont="1" applyFill="1" applyBorder="1" applyAlignment="1" applyProtection="1">
      <alignment vertical="center"/>
      <protection locked="0"/>
    </xf>
    <xf numFmtId="0" fontId="10" fillId="3" borderId="8" xfId="7" applyNumberFormat="1" applyFont="1" applyFill="1" applyBorder="1" applyAlignment="1">
      <alignment horizontal="center"/>
    </xf>
    <xf numFmtId="4" fontId="44" fillId="3" borderId="8" xfId="7" applyFont="1" applyFill="1" applyBorder="1"/>
    <xf numFmtId="4" fontId="44" fillId="3" borderId="8" xfId="11" applyNumberFormat="1" applyFont="1" applyFill="1" applyBorder="1" applyProtection="1">
      <protection locked="0"/>
    </xf>
    <xf numFmtId="4" fontId="10" fillId="0" borderId="8" xfId="13" applyFont="1" applyBorder="1" applyAlignment="1" applyProtection="1">
      <alignment horizontal="right" vertical="center"/>
      <protection locked="0"/>
    </xf>
    <xf numFmtId="4" fontId="10" fillId="0" borderId="8" xfId="13" applyFont="1" applyBorder="1" applyAlignment="1">
      <alignment vertical="center"/>
    </xf>
    <xf numFmtId="4" fontId="10" fillId="0" borderId="8" xfId="13" applyFont="1" applyBorder="1" applyAlignment="1" applyProtection="1">
      <alignment horizontal="center" vertical="center"/>
      <protection locked="0"/>
    </xf>
    <xf numFmtId="4" fontId="10" fillId="0" borderId="8" xfId="13" applyFont="1" applyBorder="1" applyAlignment="1">
      <alignment horizontal="center" vertical="center"/>
    </xf>
    <xf numFmtId="9" fontId="13" fillId="0" borderId="0" xfId="7" applyNumberFormat="1" applyFont="1" applyAlignment="1">
      <alignment horizontal="center" vertical="center" wrapText="1"/>
    </xf>
    <xf numFmtId="4" fontId="13" fillId="0" borderId="0" xfId="7" applyFont="1" applyAlignment="1" applyProtection="1">
      <alignment horizontal="center" vertical="center" wrapText="1"/>
      <protection locked="0"/>
    </xf>
    <xf numFmtId="0" fontId="13" fillId="0" borderId="0" xfId="13" applyNumberFormat="1" applyFont="1" applyAlignment="1">
      <alignment horizontal="center" vertical="center"/>
    </xf>
    <xf numFmtId="4" fontId="13" fillId="0" borderId="0" xfId="13" applyFont="1" applyAlignment="1" applyProtection="1">
      <alignment horizontal="center" vertical="center"/>
      <protection locked="0"/>
    </xf>
    <xf numFmtId="4" fontId="13" fillId="0" borderId="0" xfId="13" applyFont="1" applyAlignment="1">
      <alignment horizontal="center" vertical="center"/>
    </xf>
    <xf numFmtId="49" fontId="13" fillId="0" borderId="0" xfId="13" applyNumberFormat="1" applyFont="1" applyAlignment="1">
      <alignment horizontal="left" vertical="top" wrapText="1"/>
    </xf>
    <xf numFmtId="4" fontId="10" fillId="0" borderId="0" xfId="11" applyNumberFormat="1" applyFont="1" applyAlignment="1" applyProtection="1">
      <alignment horizontal="right" vertical="center" wrapText="1"/>
      <protection locked="0"/>
    </xf>
    <xf numFmtId="4" fontId="10" fillId="0" borderId="0" xfId="11" applyNumberFormat="1" applyFont="1" applyAlignment="1">
      <alignment vertical="center" wrapText="1"/>
    </xf>
    <xf numFmtId="4" fontId="44" fillId="3" borderId="8" xfId="7" applyFont="1" applyFill="1" applyBorder="1" applyAlignment="1">
      <alignment horizontal="center"/>
    </xf>
    <xf numFmtId="4" fontId="44" fillId="3" borderId="8" xfId="7" applyFont="1" applyFill="1" applyBorder="1" applyAlignment="1" applyProtection="1">
      <alignment horizontal="center"/>
      <protection locked="0"/>
    </xf>
    <xf numFmtId="4" fontId="44" fillId="0" borderId="0" xfId="7" applyFont="1" applyAlignment="1">
      <alignment horizontal="center"/>
    </xf>
    <xf numFmtId="4" fontId="46" fillId="0" borderId="8" xfId="13" applyFont="1" applyBorder="1" applyAlignment="1">
      <alignment horizontal="center" vertical="center" wrapText="1"/>
    </xf>
    <xf numFmtId="4" fontId="10" fillId="0" borderId="8" xfId="13" quotePrefix="1" applyFont="1" applyBorder="1" applyAlignment="1">
      <alignment vertical="top" wrapText="1"/>
    </xf>
    <xf numFmtId="0" fontId="10" fillId="0" borderId="8" xfId="13" applyNumberFormat="1" applyFont="1" applyBorder="1" applyAlignment="1">
      <alignment horizontal="center" vertical="center" wrapText="1"/>
    </xf>
    <xf numFmtId="4" fontId="13" fillId="0" borderId="0" xfId="10" applyFont="1"/>
    <xf numFmtId="0" fontId="10" fillId="0" borderId="8" xfId="10" quotePrefix="1" applyNumberFormat="1" applyFont="1" applyBorder="1" applyAlignment="1">
      <alignment horizontal="justify" vertical="top" wrapText="1"/>
    </xf>
    <xf numFmtId="4" fontId="10" fillId="0" borderId="8" xfId="13" applyFont="1" applyBorder="1" applyAlignment="1">
      <alignment horizontal="center" vertical="top" wrapText="1"/>
    </xf>
    <xf numFmtId="4" fontId="13" fillId="0" borderId="0" xfId="13" quotePrefix="1" applyFont="1" applyAlignment="1">
      <alignment vertical="top" wrapText="1"/>
    </xf>
    <xf numFmtId="0" fontId="13" fillId="0" borderId="0" xfId="13" applyNumberFormat="1" applyFont="1" applyAlignment="1">
      <alignment horizontal="center" vertical="center" wrapText="1"/>
    </xf>
    <xf numFmtId="4" fontId="10" fillId="0" borderId="8" xfId="13" quotePrefix="1" applyFont="1" applyBorder="1" applyAlignment="1">
      <alignment vertical="center" wrapText="1"/>
    </xf>
    <xf numFmtId="4" fontId="11" fillId="0" borderId="8" xfId="13" applyFont="1" applyBorder="1" applyAlignment="1">
      <alignment vertical="top" wrapText="1"/>
    </xf>
    <xf numFmtId="4" fontId="11" fillId="0" borderId="0" xfId="13" applyFont="1" applyAlignment="1">
      <alignment vertical="top" wrapText="1"/>
    </xf>
    <xf numFmtId="4" fontId="46" fillId="0" borderId="0" xfId="13" applyFont="1" applyAlignment="1">
      <alignment horizontal="center" vertical="center" wrapText="1"/>
    </xf>
    <xf numFmtId="4" fontId="10" fillId="0" borderId="0" xfId="13" applyFont="1" applyAlignment="1" applyProtection="1">
      <alignment horizontal="right" vertical="center" wrapText="1"/>
      <protection locked="0"/>
    </xf>
    <xf numFmtId="4" fontId="10" fillId="0" borderId="0" xfId="13" applyFont="1" applyAlignment="1">
      <alignment vertical="center" wrapText="1"/>
    </xf>
    <xf numFmtId="4" fontId="11" fillId="0" borderId="8" xfId="10" applyFont="1" applyBorder="1" applyAlignment="1">
      <alignment horizontal="justify" vertical="top" wrapText="1"/>
    </xf>
    <xf numFmtId="4" fontId="11" fillId="0" borderId="0" xfId="10" applyFont="1" applyAlignment="1">
      <alignment horizontal="justify" vertical="top" wrapText="1"/>
    </xf>
    <xf numFmtId="4" fontId="11" fillId="0" borderId="8" xfId="10" applyFont="1" applyBorder="1" applyAlignment="1">
      <alignment vertical="center"/>
    </xf>
    <xf numFmtId="4" fontId="13" fillId="0" borderId="8" xfId="10" applyFont="1" applyBorder="1" applyAlignment="1">
      <alignment horizontal="center" vertical="center"/>
    </xf>
    <xf numFmtId="0" fontId="10" fillId="0" borderId="8" xfId="7" applyNumberFormat="1" applyFont="1" applyBorder="1" applyAlignment="1">
      <alignment horizontal="center"/>
    </xf>
    <xf numFmtId="0" fontId="10" fillId="0" borderId="8" xfId="7" applyNumberFormat="1" applyFont="1" applyBorder="1" applyAlignment="1">
      <alignment vertical="center" wrapText="1"/>
    </xf>
    <xf numFmtId="49" fontId="10" fillId="0" borderId="0" xfId="13" applyNumberFormat="1" applyFont="1" applyAlignment="1">
      <alignment horizontal="left" vertical="top" wrapText="1"/>
    </xf>
    <xf numFmtId="0" fontId="10" fillId="0" borderId="0" xfId="13" applyNumberFormat="1" applyFont="1" applyAlignment="1">
      <alignment horizontal="center" vertical="center"/>
    </xf>
    <xf numFmtId="0" fontId="10" fillId="0" borderId="0" xfId="13" applyNumberFormat="1" applyFont="1" applyAlignment="1">
      <alignment horizontal="left" vertical="top" wrapText="1"/>
    </xf>
    <xf numFmtId="4" fontId="13" fillId="0" borderId="8" xfId="11" applyNumberFormat="1" applyFont="1" applyBorder="1" applyAlignment="1" applyProtection="1">
      <alignment horizontal="center" vertical="center" wrapText="1"/>
      <protection locked="0"/>
    </xf>
    <xf numFmtId="49" fontId="8" fillId="3" borderId="7" xfId="7" applyNumberFormat="1" applyFont="1" applyFill="1" applyBorder="1" applyAlignment="1">
      <alignment vertical="center"/>
    </xf>
    <xf numFmtId="4" fontId="47" fillId="0" borderId="8" xfId="13" applyFont="1" applyBorder="1" applyAlignment="1">
      <alignment horizontal="center" vertical="center" wrapText="1"/>
    </xf>
    <xf numFmtId="4" fontId="13" fillId="0" borderId="8" xfId="13" applyFont="1" applyBorder="1" applyAlignment="1" applyProtection="1">
      <alignment horizontal="right" vertical="center" wrapText="1"/>
      <protection locked="0"/>
    </xf>
    <xf numFmtId="4" fontId="13" fillId="0" borderId="8" xfId="13" applyFont="1" applyBorder="1" applyAlignment="1">
      <alignment vertical="center" wrapText="1"/>
    </xf>
    <xf numFmtId="4" fontId="13" fillId="0" borderId="8" xfId="13" applyFont="1" applyBorder="1" applyAlignment="1">
      <alignment horizontal="center" vertical="center" wrapText="1"/>
    </xf>
    <xf numFmtId="4" fontId="10" fillId="0" borderId="0" xfId="13" applyFont="1" applyAlignment="1">
      <alignment horizontal="center" vertical="center" wrapText="1"/>
    </xf>
    <xf numFmtId="4" fontId="10" fillId="0" borderId="0" xfId="13" applyFont="1" applyAlignment="1" applyProtection="1">
      <alignment horizontal="center" vertical="center"/>
      <protection locked="0"/>
    </xf>
    <xf numFmtId="4" fontId="10" fillId="0" borderId="0" xfId="13" applyFont="1" applyAlignment="1">
      <alignment horizontal="center" vertical="center"/>
    </xf>
    <xf numFmtId="49" fontId="8" fillId="3" borderId="7" xfId="7" applyNumberFormat="1" applyFont="1" applyFill="1" applyBorder="1" applyAlignment="1">
      <alignment horizontal="center" vertical="center"/>
    </xf>
    <xf numFmtId="0" fontId="10" fillId="0" borderId="8" xfId="10" applyNumberFormat="1" applyFont="1" applyBorder="1" applyAlignment="1">
      <alignment horizontal="center" vertical="top"/>
    </xf>
    <xf numFmtId="49" fontId="10" fillId="0" borderId="7" xfId="10" applyNumberFormat="1" applyFont="1" applyBorder="1" applyAlignment="1">
      <alignment horizontal="left" vertical="top"/>
    </xf>
    <xf numFmtId="4" fontId="10" fillId="0" borderId="9" xfId="10" applyFont="1" applyBorder="1" applyAlignment="1">
      <alignment horizontal="center" wrapText="1"/>
    </xf>
    <xf numFmtId="4" fontId="10" fillId="0" borderId="9" xfId="10" applyFont="1" applyBorder="1" applyAlignment="1">
      <alignment horizontal="center" vertical="center" wrapText="1"/>
    </xf>
    <xf numFmtId="4" fontId="10" fillId="0" borderId="9" xfId="11" applyNumberFormat="1" applyFont="1" applyBorder="1" applyAlignment="1">
      <alignment horizontal="center" vertical="center"/>
    </xf>
    <xf numFmtId="4" fontId="10" fillId="0" borderId="9" xfId="11" applyNumberFormat="1" applyFont="1" applyBorder="1" applyAlignment="1">
      <alignment vertical="center"/>
    </xf>
    <xf numFmtId="49" fontId="13" fillId="0" borderId="7" xfId="10" applyNumberFormat="1" applyFont="1" applyBorder="1" applyAlignment="1">
      <alignment horizontal="left" vertical="top"/>
    </xf>
    <xf numFmtId="4" fontId="13" fillId="0" borderId="9" xfId="11" applyNumberFormat="1" applyFont="1" applyBorder="1" applyAlignment="1">
      <alignment horizontal="center" vertical="center"/>
    </xf>
    <xf numFmtId="49" fontId="10" fillId="0" borderId="1" xfId="10" applyNumberFormat="1" applyFont="1" applyBorder="1" applyAlignment="1">
      <alignment horizontal="left" vertical="top"/>
    </xf>
    <xf numFmtId="4" fontId="10" fillId="0" borderId="3" xfId="10" applyFont="1" applyBorder="1" applyAlignment="1">
      <alignment horizontal="center" vertical="center" wrapText="1"/>
    </xf>
    <xf numFmtId="49" fontId="10" fillId="0" borderId="4" xfId="10" applyNumberFormat="1" applyFont="1" applyBorder="1" applyAlignment="1">
      <alignment horizontal="left" vertical="top"/>
    </xf>
    <xf numFmtId="4" fontId="10" fillId="0" borderId="6" xfId="10" applyFont="1" applyBorder="1" applyAlignment="1">
      <alignment horizontal="center" vertical="center" wrapText="1"/>
    </xf>
    <xf numFmtId="0" fontId="10" fillId="0" borderId="8" xfId="7" applyNumberFormat="1" applyFont="1" applyBorder="1" applyAlignment="1">
      <alignment horizontal="justify" vertical="top" wrapText="1"/>
    </xf>
    <xf numFmtId="49" fontId="10" fillId="0" borderId="7" xfId="10" applyNumberFormat="1" applyFont="1" applyBorder="1" applyAlignment="1">
      <alignment horizontal="center" vertical="top"/>
    </xf>
    <xf numFmtId="4" fontId="10" fillId="0" borderId="9" xfId="11" applyNumberFormat="1" applyFont="1" applyBorder="1" applyAlignment="1">
      <alignment horizontal="center"/>
    </xf>
    <xf numFmtId="0" fontId="10" fillId="0" borderId="7" xfId="10" applyNumberFormat="1" applyFont="1" applyBorder="1" applyAlignment="1">
      <alignment horizontal="left" vertical="top"/>
    </xf>
    <xf numFmtId="4" fontId="10" fillId="0" borderId="9" xfId="10" applyFont="1" applyBorder="1" applyAlignment="1">
      <alignment wrapText="1"/>
    </xf>
    <xf numFmtId="4" fontId="10" fillId="0" borderId="9" xfId="10" applyFont="1" applyBorder="1" applyAlignment="1">
      <alignment horizontal="center"/>
    </xf>
    <xf numFmtId="0" fontId="10" fillId="0" borderId="1" xfId="10" applyNumberFormat="1" applyFont="1" applyBorder="1" applyAlignment="1">
      <alignment horizontal="left" vertical="top"/>
    </xf>
    <xf numFmtId="4" fontId="13" fillId="0" borderId="3" xfId="10" applyFont="1" applyBorder="1" applyAlignment="1">
      <alignment horizontal="center" wrapText="1"/>
    </xf>
    <xf numFmtId="0" fontId="10" fillId="0" borderId="4" xfId="10" applyNumberFormat="1" applyFont="1" applyBorder="1" applyAlignment="1">
      <alignment horizontal="left" vertical="top"/>
    </xf>
    <xf numFmtId="4" fontId="13" fillId="0" borderId="6" xfId="10" applyFont="1" applyBorder="1" applyAlignment="1">
      <alignment horizontal="center" wrapText="1"/>
    </xf>
    <xf numFmtId="4" fontId="13" fillId="0" borderId="7" xfId="10" applyFont="1" applyBorder="1" applyAlignment="1">
      <alignment horizontal="left" vertical="top" wrapText="1"/>
    </xf>
    <xf numFmtId="0" fontId="13" fillId="0" borderId="7" xfId="10" applyNumberFormat="1" applyFont="1" applyBorder="1" applyAlignment="1">
      <alignment horizontal="left" vertical="top"/>
    </xf>
    <xf numFmtId="0" fontId="10" fillId="0" borderId="7" xfId="10" applyNumberFormat="1" applyFont="1" applyBorder="1" applyAlignment="1">
      <alignment horizontal="left" vertical="center"/>
    </xf>
    <xf numFmtId="16" fontId="10" fillId="0" borderId="7" xfId="7" applyNumberFormat="1" applyFont="1" applyBorder="1" applyAlignment="1">
      <alignment horizontal="left" vertical="top"/>
    </xf>
    <xf numFmtId="4" fontId="10" fillId="0" borderId="7" xfId="10" applyFont="1" applyBorder="1" applyAlignment="1">
      <alignment horizontal="left" wrapText="1"/>
    </xf>
    <xf numFmtId="4" fontId="10" fillId="0" borderId="9" xfId="11" applyNumberFormat="1" applyFont="1" applyBorder="1" applyAlignment="1">
      <alignment horizontal="center" vertical="center" wrapText="1"/>
    </xf>
    <xf numFmtId="16" fontId="10" fillId="0" borderId="4" xfId="7" applyNumberFormat="1" applyFont="1" applyBorder="1" applyAlignment="1">
      <alignment horizontal="left" vertical="top"/>
    </xf>
    <xf numFmtId="16" fontId="10" fillId="0" borderId="1" xfId="7" applyNumberFormat="1" applyFont="1" applyBorder="1" applyAlignment="1">
      <alignment vertical="top"/>
    </xf>
    <xf numFmtId="4" fontId="13" fillId="0" borderId="3" xfId="7" applyFont="1" applyBorder="1" applyAlignment="1">
      <alignment horizontal="center"/>
    </xf>
    <xf numFmtId="16" fontId="10" fillId="0" borderId="11" xfId="7" applyNumberFormat="1" applyFont="1" applyBorder="1" applyAlignment="1">
      <alignment vertical="top"/>
    </xf>
    <xf numFmtId="4" fontId="13" fillId="0" borderId="12" xfId="7" applyFont="1" applyBorder="1" applyAlignment="1">
      <alignment horizontal="center"/>
    </xf>
    <xf numFmtId="16" fontId="13" fillId="0" borderId="4" xfId="7" applyNumberFormat="1" applyFont="1" applyBorder="1" applyAlignment="1">
      <alignment vertical="top"/>
    </xf>
    <xf numFmtId="4" fontId="10" fillId="0" borderId="9" xfId="7" applyFont="1" applyBorder="1" applyAlignment="1">
      <alignment horizontal="center" vertical="center"/>
    </xf>
    <xf numFmtId="16" fontId="13" fillId="0" borderId="7" xfId="7" applyNumberFormat="1" applyFont="1" applyBorder="1" applyAlignment="1">
      <alignment vertical="top"/>
    </xf>
    <xf numFmtId="16" fontId="10" fillId="0" borderId="7" xfId="7" applyNumberFormat="1" applyFont="1" applyBorder="1" applyAlignment="1">
      <alignment vertical="top"/>
    </xf>
    <xf numFmtId="4" fontId="10" fillId="0" borderId="9" xfId="7" applyFont="1" applyBorder="1" applyAlignment="1">
      <alignment horizontal="center"/>
    </xf>
    <xf numFmtId="9" fontId="10" fillId="0" borderId="0" xfId="7" applyNumberFormat="1" applyFont="1" applyAlignment="1">
      <alignment horizontal="center" wrapText="1"/>
    </xf>
    <xf numFmtId="4" fontId="10" fillId="0" borderId="0" xfId="7" applyFont="1" applyAlignment="1">
      <alignment horizontal="center" wrapText="1"/>
    </xf>
    <xf numFmtId="4" fontId="10" fillId="0" borderId="0" xfId="7" applyFont="1" applyAlignment="1" applyProtection="1">
      <alignment horizontal="center" wrapText="1"/>
      <protection locked="0"/>
    </xf>
    <xf numFmtId="4" fontId="10" fillId="0" borderId="12" xfId="7" applyFont="1" applyBorder="1" applyAlignment="1">
      <alignment horizontal="center"/>
    </xf>
    <xf numFmtId="16" fontId="10" fillId="0" borderId="4" xfId="7" applyNumberFormat="1" applyFont="1" applyBorder="1" applyAlignment="1">
      <alignment vertical="top"/>
    </xf>
    <xf numFmtId="0" fontId="10" fillId="0" borderId="7" xfId="7" applyNumberFormat="1" applyFont="1" applyBorder="1" applyAlignment="1">
      <alignment horizontal="left" vertical="top"/>
    </xf>
    <xf numFmtId="4" fontId="10" fillId="0" borderId="6" xfId="7" applyFont="1" applyBorder="1" applyAlignment="1">
      <alignment horizontal="center" vertical="center"/>
    </xf>
    <xf numFmtId="0" fontId="10" fillId="0" borderId="11" xfId="7" applyNumberFormat="1" applyFont="1" applyBorder="1" applyAlignment="1">
      <alignment horizontal="left" vertical="top"/>
    </xf>
    <xf numFmtId="4" fontId="10" fillId="0" borderId="3" xfId="10" applyFont="1" applyBorder="1" applyAlignment="1">
      <alignment horizontal="center" vertical="top"/>
    </xf>
    <xf numFmtId="4" fontId="10" fillId="0" borderId="0" xfId="10" applyFont="1" applyAlignment="1">
      <alignment horizontal="center" vertical="top"/>
    </xf>
    <xf numFmtId="4" fontId="10" fillId="0" borderId="12" xfId="10" applyFont="1" applyBorder="1" applyAlignment="1">
      <alignment horizontal="center" vertical="top"/>
    </xf>
    <xf numFmtId="4" fontId="10" fillId="0" borderId="6" xfId="10" applyFont="1" applyBorder="1" applyAlignment="1">
      <alignment horizontal="center" vertical="top"/>
    </xf>
    <xf numFmtId="4" fontId="10" fillId="0" borderId="9" xfId="10" applyFont="1" applyBorder="1" applyAlignment="1">
      <alignment horizontal="center" vertical="top" wrapText="1"/>
    </xf>
    <xf numFmtId="4" fontId="10" fillId="0" borderId="11" xfId="10" applyFont="1" applyBorder="1" applyAlignment="1">
      <alignment vertical="top"/>
    </xf>
    <xf numFmtId="4" fontId="10" fillId="0" borderId="0" xfId="11" applyNumberFormat="1" applyFont="1" applyAlignment="1">
      <alignment horizontal="center" vertical="top" wrapText="1"/>
    </xf>
    <xf numFmtId="4" fontId="10" fillId="0" borderId="12" xfId="10" applyFont="1" applyBorder="1" applyAlignment="1">
      <alignment horizontal="center" vertical="top" wrapText="1"/>
    </xf>
    <xf numFmtId="49" fontId="10" fillId="0" borderId="0" xfId="6" quotePrefix="1" applyNumberFormat="1" applyAlignment="1">
      <alignment horizontal="justify" vertical="top"/>
    </xf>
    <xf numFmtId="4" fontId="10" fillId="0" borderId="4" xfId="10" applyFont="1" applyBorder="1" applyAlignment="1">
      <alignment vertical="top"/>
    </xf>
    <xf numFmtId="4" fontId="10" fillId="0" borderId="6" xfId="10" applyFont="1" applyBorder="1" applyAlignment="1">
      <alignment horizontal="center" vertical="top" wrapText="1"/>
    </xf>
    <xf numFmtId="4" fontId="10" fillId="0" borderId="7" xfId="10" applyFont="1" applyBorder="1" applyAlignment="1">
      <alignment vertical="top"/>
    </xf>
    <xf numFmtId="0" fontId="10" fillId="0" borderId="7" xfId="10" applyNumberFormat="1" applyFont="1" applyBorder="1" applyAlignment="1">
      <alignment vertical="top"/>
    </xf>
    <xf numFmtId="4" fontId="11" fillId="0" borderId="9" xfId="10" applyFont="1" applyBorder="1" applyAlignment="1">
      <alignment horizontal="center" wrapText="1"/>
    </xf>
    <xf numFmtId="0" fontId="10" fillId="0" borderId="4" xfId="10" applyNumberFormat="1" applyFont="1" applyBorder="1" applyAlignment="1">
      <alignment vertical="top"/>
    </xf>
    <xf numFmtId="4" fontId="10" fillId="0" borderId="6" xfId="13" applyFont="1" applyBorder="1" applyAlignment="1">
      <alignment horizontal="center" vertical="center" wrapText="1"/>
    </xf>
    <xf numFmtId="4" fontId="10" fillId="3" borderId="9" xfId="11" applyNumberFormat="1" applyFont="1" applyFill="1" applyBorder="1" applyAlignment="1">
      <alignment horizontal="center"/>
    </xf>
    <xf numFmtId="4" fontId="10" fillId="0" borderId="9" xfId="13" applyFont="1" applyBorder="1" applyAlignment="1">
      <alignment vertical="center" wrapText="1"/>
    </xf>
    <xf numFmtId="4" fontId="10" fillId="0" borderId="9" xfId="13" applyFont="1" applyBorder="1" applyAlignment="1">
      <alignment horizontal="center" vertical="center" wrapText="1"/>
    </xf>
    <xf numFmtId="4" fontId="10" fillId="0" borderId="0" xfId="10" applyFont="1" applyAlignment="1">
      <alignment horizontal="center" vertical="center"/>
    </xf>
    <xf numFmtId="4" fontId="10" fillId="0" borderId="0" xfId="7" applyFont="1" applyAlignment="1">
      <alignment horizontal="center" vertical="center"/>
    </xf>
    <xf numFmtId="4" fontId="44" fillId="3" borderId="9" xfId="11" applyNumberFormat="1" applyFont="1" applyFill="1" applyBorder="1"/>
    <xf numFmtId="4" fontId="10" fillId="0" borderId="9" xfId="13" applyFont="1" applyBorder="1" applyAlignment="1">
      <alignment vertical="center"/>
    </xf>
    <xf numFmtId="4" fontId="10" fillId="0" borderId="9" xfId="13" applyFont="1" applyBorder="1" applyAlignment="1">
      <alignment horizontal="center" vertical="center"/>
    </xf>
    <xf numFmtId="4" fontId="10" fillId="0" borderId="7" xfId="10" applyFont="1" applyBorder="1"/>
    <xf numFmtId="4" fontId="44" fillId="3" borderId="9" xfId="7" applyFont="1" applyFill="1" applyBorder="1" applyAlignment="1">
      <alignment horizontal="center"/>
    </xf>
    <xf numFmtId="4" fontId="13" fillId="0" borderId="7" xfId="10" applyFont="1" applyBorder="1" applyAlignment="1">
      <alignment vertical="center"/>
    </xf>
    <xf numFmtId="4" fontId="13" fillId="0" borderId="9" xfId="10" applyFont="1" applyBorder="1" applyAlignment="1">
      <alignment horizontal="center" vertical="center"/>
    </xf>
    <xf numFmtId="16" fontId="10" fillId="0" borderId="7" xfId="7" applyNumberFormat="1" applyFont="1" applyBorder="1" applyAlignment="1">
      <alignment vertical="center"/>
    </xf>
    <xf numFmtId="4" fontId="13" fillId="0" borderId="9" xfId="10" applyFont="1" applyBorder="1" applyAlignment="1">
      <alignment horizontal="center" vertical="center" wrapText="1"/>
    </xf>
    <xf numFmtId="4" fontId="13" fillId="0" borderId="9" xfId="13" applyFont="1" applyBorder="1" applyAlignment="1">
      <alignment vertical="center" wrapText="1"/>
    </xf>
    <xf numFmtId="4" fontId="13" fillId="0" borderId="9" xfId="13" applyFont="1" applyBorder="1" applyAlignment="1">
      <alignment horizontal="center" vertical="center" wrapText="1"/>
    </xf>
    <xf numFmtId="0" fontId="10" fillId="0" borderId="8" xfId="0" applyFont="1" applyBorder="1" applyAlignment="1">
      <alignment horizontal="justify" vertical="top" wrapText="1"/>
    </xf>
    <xf numFmtId="0" fontId="9" fillId="0" borderId="0" xfId="6" applyFont="1" applyAlignment="1">
      <alignment horizontal="center" vertical="top" wrapText="1"/>
    </xf>
    <xf numFmtId="0" fontId="9" fillId="0" borderId="0" xfId="6" applyFont="1" applyAlignment="1">
      <alignment horizontal="center" vertical="center" wrapText="1"/>
    </xf>
    <xf numFmtId="4" fontId="9" fillId="0" borderId="0" xfId="6" applyNumberFormat="1" applyFont="1" applyAlignment="1">
      <alignment horizontal="center" vertical="center" wrapText="1"/>
    </xf>
    <xf numFmtId="0" fontId="15" fillId="0" borderId="0" xfId="6" applyFont="1"/>
    <xf numFmtId="0" fontId="9" fillId="0" borderId="0" xfId="6" applyFont="1" applyAlignment="1">
      <alignment horizontal="left" vertical="center" wrapText="1"/>
    </xf>
    <xf numFmtId="0" fontId="9" fillId="0" borderId="0" xfId="6" applyFont="1" applyAlignment="1">
      <alignment vertical="top"/>
    </xf>
    <xf numFmtId="49" fontId="9" fillId="0" borderId="0" xfId="6" applyNumberFormat="1" applyFont="1" applyAlignment="1">
      <alignment horizontal="left" vertical="top" wrapText="1"/>
    </xf>
    <xf numFmtId="49" fontId="9" fillId="0" borderId="0" xfId="6" applyNumberFormat="1" applyFont="1" applyAlignment="1">
      <alignment horizontal="center" wrapText="1"/>
    </xf>
    <xf numFmtId="4" fontId="9" fillId="0" borderId="0" xfId="6" applyNumberFormat="1" applyFont="1" applyAlignment="1">
      <alignment horizontal="right" wrapText="1"/>
    </xf>
    <xf numFmtId="166" fontId="9" fillId="0" borderId="0" xfId="6" applyNumberFormat="1" applyFont="1"/>
    <xf numFmtId="0" fontId="9" fillId="0" borderId="0" xfId="6" applyFont="1"/>
    <xf numFmtId="0" fontId="9" fillId="0" borderId="0" xfId="6" applyFont="1" applyAlignment="1">
      <alignment wrapText="1"/>
    </xf>
    <xf numFmtId="167" fontId="9" fillId="0" borderId="0" xfId="6" applyNumberFormat="1" applyFont="1"/>
    <xf numFmtId="49" fontId="48" fillId="0" borderId="0" xfId="6" applyNumberFormat="1" applyFont="1" applyAlignment="1">
      <alignment horizontal="left" vertical="top" wrapText="1"/>
    </xf>
    <xf numFmtId="0" fontId="9" fillId="0" borderId="0" xfId="6" applyFont="1" applyAlignment="1">
      <alignment horizontal="center" vertical="top"/>
    </xf>
    <xf numFmtId="49" fontId="9" fillId="0" borderId="0" xfId="6" applyNumberFormat="1" applyFont="1" applyAlignment="1">
      <alignment vertical="top" wrapText="1"/>
    </xf>
    <xf numFmtId="0" fontId="48" fillId="0" borderId="0" xfId="6" applyFont="1" applyAlignment="1">
      <alignment horizontal="center"/>
    </xf>
    <xf numFmtId="4" fontId="48" fillId="0" borderId="0" xfId="6" applyNumberFormat="1" applyFont="1" applyAlignment="1">
      <alignment horizontal="right"/>
    </xf>
    <xf numFmtId="4" fontId="48" fillId="0" borderId="0" xfId="6" applyNumberFormat="1" applyFont="1"/>
    <xf numFmtId="49" fontId="9" fillId="0" borderId="0" xfId="6" applyNumberFormat="1" applyFont="1" applyAlignment="1">
      <alignment horizontal="left" vertical="top"/>
    </xf>
    <xf numFmtId="49" fontId="9" fillId="0" borderId="0" xfId="6" applyNumberFormat="1" applyFont="1" applyAlignment="1">
      <alignment horizontal="center" vertical="top"/>
    </xf>
    <xf numFmtId="49" fontId="9" fillId="0" borderId="14" xfId="6" applyNumberFormat="1" applyFont="1" applyBorder="1" applyAlignment="1">
      <alignment horizontal="left" vertical="center" wrapText="1"/>
    </xf>
    <xf numFmtId="0" fontId="48" fillId="0" borderId="14" xfId="6" applyFont="1" applyBorder="1" applyAlignment="1">
      <alignment horizontal="center"/>
    </xf>
    <xf numFmtId="4" fontId="48" fillId="0" borderId="14" xfId="6" applyNumberFormat="1" applyFont="1" applyBorder="1"/>
    <xf numFmtId="49" fontId="9" fillId="0" borderId="0" xfId="6" applyNumberFormat="1" applyFont="1" applyAlignment="1">
      <alignment horizontal="left" vertical="center" wrapText="1"/>
    </xf>
    <xf numFmtId="49" fontId="15" fillId="0" borderId="0" xfId="6" applyNumberFormat="1" applyFont="1" applyAlignment="1">
      <alignment horizontal="center" vertical="top"/>
    </xf>
    <xf numFmtId="0" fontId="9" fillId="0" borderId="0" xfId="6" applyFont="1" applyAlignment="1">
      <alignment vertical="top" wrapText="1"/>
    </xf>
    <xf numFmtId="0" fontId="15" fillId="0" borderId="0" xfId="6" applyFont="1" applyAlignment="1">
      <alignment horizontal="center"/>
    </xf>
    <xf numFmtId="4" fontId="15" fillId="0" borderId="0" xfId="6" applyNumberFormat="1" applyFont="1"/>
    <xf numFmtId="0" fontId="9" fillId="0" borderId="16" xfId="6" applyFont="1" applyBorder="1" applyAlignment="1">
      <alignment horizontal="center" vertical="top" wrapText="1"/>
    </xf>
    <xf numFmtId="0" fontId="9" fillId="0" borderId="16" xfId="6" applyFont="1" applyBorder="1" applyAlignment="1">
      <alignment horizontal="center" vertical="center" wrapText="1"/>
    </xf>
    <xf numFmtId="4" fontId="9" fillId="0" borderId="16" xfId="6" applyNumberFormat="1" applyFont="1" applyBorder="1" applyAlignment="1">
      <alignment horizontal="center" vertical="center" wrapText="1"/>
    </xf>
    <xf numFmtId="49" fontId="9" fillId="0" borderId="0" xfId="6" applyNumberFormat="1" applyFont="1" applyAlignment="1">
      <alignment horizontal="center" vertical="top" wrapText="1"/>
    </xf>
    <xf numFmtId="4" fontId="9" fillId="0" borderId="0" xfId="6" applyNumberFormat="1" applyFont="1" applyAlignment="1">
      <alignment horizontal="right" vertical="top" wrapText="1"/>
    </xf>
    <xf numFmtId="4" fontId="9" fillId="0" borderId="0" xfId="6" applyNumberFormat="1" applyFont="1" applyAlignment="1">
      <alignment horizontal="center" vertical="top" wrapText="1"/>
    </xf>
    <xf numFmtId="0" fontId="15" fillId="0" borderId="0" xfId="6" applyFont="1" applyAlignment="1">
      <alignment horizontal="center" vertical="top"/>
    </xf>
    <xf numFmtId="49" fontId="15" fillId="0" borderId="0" xfId="6" applyNumberFormat="1" applyFont="1" applyAlignment="1">
      <alignment vertical="top" wrapText="1"/>
    </xf>
    <xf numFmtId="49" fontId="15" fillId="0" borderId="0" xfId="6" applyNumberFormat="1" applyFont="1" applyAlignment="1">
      <alignment horizontal="center" wrapText="1"/>
    </xf>
    <xf numFmtId="4" fontId="15" fillId="0" borderId="0" xfId="6" applyNumberFormat="1" applyFont="1" applyAlignment="1">
      <alignment horizontal="right" wrapText="1"/>
    </xf>
    <xf numFmtId="166" fontId="15" fillId="0" borderId="0" xfId="6" applyNumberFormat="1" applyFont="1"/>
    <xf numFmtId="1" fontId="9" fillId="0" borderId="0" xfId="6" applyNumberFormat="1" applyFont="1" applyAlignment="1">
      <alignment horizontal="right" wrapText="1"/>
    </xf>
    <xf numFmtId="0" fontId="38" fillId="0" borderId="0" xfId="6" applyFont="1" applyAlignment="1">
      <alignment horizontal="justify" vertical="top" wrapText="1"/>
    </xf>
    <xf numFmtId="0" fontId="38" fillId="0" borderId="0" xfId="15" applyFont="1" applyAlignment="1">
      <alignment horizontal="center" wrapText="1"/>
    </xf>
    <xf numFmtId="0" fontId="38" fillId="0" borderId="0" xfId="6" applyFont="1" applyAlignment="1">
      <alignment horizontal="right" wrapText="1"/>
    </xf>
    <xf numFmtId="49" fontId="38" fillId="0" borderId="0" xfId="6" applyNumberFormat="1" applyFont="1" applyAlignment="1">
      <alignment horizontal="justify" vertical="top" wrapText="1"/>
    </xf>
    <xf numFmtId="0" fontId="38" fillId="0" borderId="0" xfId="6" applyFont="1" applyAlignment="1">
      <alignment horizontal="center"/>
    </xf>
    <xf numFmtId="4" fontId="38" fillId="0" borderId="0" xfId="6" applyNumberFormat="1" applyFont="1" applyAlignment="1">
      <alignment horizontal="right" wrapText="1"/>
    </xf>
    <xf numFmtId="49" fontId="38" fillId="0" borderId="0" xfId="6" applyNumberFormat="1" applyFont="1" applyAlignment="1">
      <alignment horizontal="left" wrapText="1"/>
    </xf>
    <xf numFmtId="4" fontId="38" fillId="0" borderId="0" xfId="6" applyNumberFormat="1" applyFont="1"/>
    <xf numFmtId="0" fontId="38" fillId="5" borderId="0" xfId="6" applyFont="1" applyFill="1" applyAlignment="1">
      <alignment horizontal="justify" vertical="top" wrapText="1"/>
    </xf>
    <xf numFmtId="0" fontId="38" fillId="5" borderId="0" xfId="15" applyFont="1" applyFill="1" applyAlignment="1">
      <alignment horizontal="center" wrapText="1"/>
    </xf>
    <xf numFmtId="1" fontId="38" fillId="0" borderId="0" xfId="6" applyNumberFormat="1" applyFont="1" applyAlignment="1">
      <alignment horizontal="right" wrapText="1"/>
    </xf>
    <xf numFmtId="0" fontId="38" fillId="0" borderId="0" xfId="6" applyFont="1" applyAlignment="1">
      <alignment horizontal="center" wrapText="1"/>
    </xf>
    <xf numFmtId="0" fontId="9" fillId="0" borderId="0" xfId="15" applyFont="1" applyAlignment="1">
      <alignment horizontal="center" vertical="top" wrapText="1"/>
    </xf>
    <xf numFmtId="0" fontId="9" fillId="0" borderId="0" xfId="15" applyFont="1" applyAlignment="1">
      <alignment horizontal="left" vertical="top" wrapText="1"/>
    </xf>
    <xf numFmtId="4" fontId="50" fillId="0" borderId="0" xfId="6" applyNumberFormat="1" applyFont="1" applyAlignment="1">
      <alignment horizontal="right" wrapText="1"/>
    </xf>
    <xf numFmtId="2" fontId="9" fillId="0" borderId="0" xfId="6" applyNumberFormat="1" applyFont="1" applyAlignment="1">
      <alignment vertical="top" wrapText="1"/>
    </xf>
    <xf numFmtId="49" fontId="9" fillId="0" borderId="0" xfId="6" applyNumberFormat="1" applyFont="1" applyAlignment="1">
      <alignment wrapText="1"/>
    </xf>
    <xf numFmtId="0" fontId="9" fillId="0" borderId="0" xfId="6" applyFont="1" applyAlignment="1">
      <alignment horizontal="center"/>
    </xf>
    <xf numFmtId="49" fontId="9" fillId="0" borderId="15" xfId="6" applyNumberFormat="1" applyFont="1" applyBorder="1" applyAlignment="1">
      <alignment vertical="top" wrapText="1"/>
    </xf>
    <xf numFmtId="0" fontId="48" fillId="0" borderId="15" xfId="6" applyFont="1" applyBorder="1" applyAlignment="1">
      <alignment horizontal="center"/>
    </xf>
    <xf numFmtId="4" fontId="48" fillId="0" borderId="15" xfId="6" applyNumberFormat="1" applyFont="1" applyBorder="1"/>
    <xf numFmtId="0" fontId="15" fillId="0" borderId="0" xfId="6" applyFont="1" applyAlignment="1">
      <alignment vertical="top"/>
    </xf>
    <xf numFmtId="0" fontId="9" fillId="0" borderId="0" xfId="6" applyFont="1" applyAlignment="1">
      <alignment horizontal="left" vertical="top" wrapText="1"/>
    </xf>
    <xf numFmtId="0" fontId="9" fillId="0" borderId="0" xfId="6" applyFont="1" applyAlignment="1">
      <alignment horizontal="center" wrapText="1"/>
    </xf>
    <xf numFmtId="1" fontId="9" fillId="0" borderId="0" xfId="6" applyNumberFormat="1" applyFont="1" applyAlignment="1">
      <alignment horizontal="right" vertical="top" wrapText="1"/>
    </xf>
    <xf numFmtId="168" fontId="9" fillId="0" borderId="0" xfId="6" applyNumberFormat="1" applyFont="1" applyAlignment="1">
      <alignment horizontal="right" wrapText="1"/>
    </xf>
    <xf numFmtId="0" fontId="15" fillId="0" borderId="0" xfId="6" applyFont="1" applyAlignment="1">
      <alignment vertical="top" wrapText="1"/>
    </xf>
    <xf numFmtId="0" fontId="15" fillId="0" borderId="0" xfId="6" applyFont="1" applyAlignment="1">
      <alignment wrapText="1"/>
    </xf>
    <xf numFmtId="0" fontId="9" fillId="0" borderId="0" xfId="16" applyFont="1" applyAlignment="1">
      <alignment horizontal="center" vertical="top"/>
    </xf>
    <xf numFmtId="0" fontId="9" fillId="0" borderId="0" xfId="16" applyFont="1" applyAlignment="1">
      <alignment vertical="top" wrapText="1"/>
    </xf>
    <xf numFmtId="0" fontId="9" fillId="0" borderId="0" xfId="16" applyFont="1"/>
    <xf numFmtId="49" fontId="9" fillId="0" borderId="0" xfId="16" applyNumberFormat="1" applyFont="1" applyAlignment="1">
      <alignment horizontal="center" wrapText="1"/>
    </xf>
    <xf numFmtId="2" fontId="9" fillId="0" borderId="0" xfId="16" applyNumberFormat="1" applyFont="1" applyAlignment="1">
      <alignment horizontal="right" wrapText="1"/>
    </xf>
    <xf numFmtId="4" fontId="9" fillId="0" borderId="0" xfId="16" applyNumberFormat="1" applyFont="1" applyAlignment="1">
      <alignment horizontal="right" wrapText="1"/>
    </xf>
    <xf numFmtId="166" fontId="9" fillId="0" borderId="0" xfId="16" applyNumberFormat="1" applyFont="1"/>
    <xf numFmtId="49" fontId="9" fillId="0" borderId="0" xfId="16" applyNumberFormat="1" applyFont="1" applyAlignment="1">
      <alignment vertical="top" wrapText="1"/>
    </xf>
    <xf numFmtId="2" fontId="9" fillId="0" borderId="0" xfId="16" applyNumberFormat="1" applyFont="1" applyAlignment="1">
      <alignment vertical="top" wrapText="1"/>
    </xf>
    <xf numFmtId="0" fontId="9" fillId="0" borderId="0" xfId="16" applyFont="1" applyAlignment="1">
      <alignment vertical="top"/>
    </xf>
    <xf numFmtId="0" fontId="52" fillId="0" borderId="0" xfId="6" applyFont="1" applyAlignment="1">
      <alignment wrapText="1"/>
    </xf>
    <xf numFmtId="49" fontId="9" fillId="0" borderId="0" xfId="6" applyNumberFormat="1" applyFont="1" applyAlignment="1">
      <alignment horizontal="justify" vertical="top" wrapText="1"/>
    </xf>
    <xf numFmtId="1" fontId="9" fillId="0" borderId="0" xfId="6" applyNumberFormat="1" applyFont="1" applyAlignment="1">
      <alignment wrapText="1"/>
    </xf>
    <xf numFmtId="49" fontId="9" fillId="0" borderId="0" xfId="6" applyNumberFormat="1" applyFont="1" applyAlignment="1">
      <alignment vertical="top"/>
    </xf>
    <xf numFmtId="49" fontId="15" fillId="0" borderId="0" xfId="6" applyNumberFormat="1" applyFont="1" applyAlignment="1">
      <alignment vertical="top"/>
    </xf>
    <xf numFmtId="4" fontId="48" fillId="0" borderId="15" xfId="6" applyNumberFormat="1" applyFont="1" applyBorder="1" applyAlignment="1">
      <alignment horizontal="right"/>
    </xf>
    <xf numFmtId="49" fontId="48" fillId="0" borderId="0" xfId="6" applyNumberFormat="1" applyFont="1" applyAlignment="1">
      <alignment vertical="top" wrapText="1"/>
    </xf>
    <xf numFmtId="169" fontId="9" fillId="0" borderId="0" xfId="6" applyNumberFormat="1" applyFont="1" applyAlignment="1">
      <alignment horizontal="center" vertical="top"/>
    </xf>
    <xf numFmtId="49" fontId="9" fillId="0" borderId="0" xfId="6" applyNumberFormat="1" applyFont="1" applyAlignment="1">
      <alignment horizontal="center" vertical="center"/>
    </xf>
    <xf numFmtId="2" fontId="48" fillId="0" borderId="0" xfId="6" applyNumberFormat="1" applyFont="1" applyAlignment="1">
      <alignment vertical="top" wrapText="1"/>
    </xf>
    <xf numFmtId="0" fontId="53" fillId="0" borderId="0" xfId="6" applyFont="1" applyAlignment="1">
      <alignment horizontal="left" vertical="top" wrapText="1"/>
    </xf>
    <xf numFmtId="0" fontId="53" fillId="0" borderId="0" xfId="6" applyFont="1" applyAlignment="1">
      <alignment horizontal="center"/>
    </xf>
    <xf numFmtId="1" fontId="9" fillId="0" borderId="0" xfId="6" applyNumberFormat="1" applyFont="1"/>
    <xf numFmtId="0" fontId="54" fillId="0" borderId="0" xfId="6" applyFont="1" applyAlignment="1">
      <alignment horizontal="center" vertical="top"/>
    </xf>
    <xf numFmtId="0" fontId="54" fillId="0" borderId="0" xfId="6" applyFont="1"/>
    <xf numFmtId="0" fontId="38" fillId="0" borderId="0" xfId="6" applyFont="1" applyAlignment="1">
      <alignment horizontal="center" vertical="top"/>
    </xf>
    <xf numFmtId="0" fontId="55" fillId="0" borderId="0" xfId="6" applyFont="1" applyAlignment="1">
      <alignment horizontal="left" vertical="top" wrapText="1"/>
    </xf>
    <xf numFmtId="0" fontId="55" fillId="0" borderId="0" xfId="6" applyFont="1" applyAlignment="1">
      <alignment horizontal="center"/>
    </xf>
    <xf numFmtId="0" fontId="38" fillId="0" borderId="0" xfId="6" applyFont="1"/>
    <xf numFmtId="49" fontId="9" fillId="0" borderId="17" xfId="6" applyNumberFormat="1" applyFont="1" applyBorder="1" applyAlignment="1">
      <alignment vertical="top"/>
    </xf>
    <xf numFmtId="0" fontId="48" fillId="0" borderId="17" xfId="6" applyFont="1" applyBorder="1" applyAlignment="1">
      <alignment horizontal="center"/>
    </xf>
    <xf numFmtId="4" fontId="48" fillId="0" borderId="17" xfId="6" applyNumberFormat="1" applyFont="1" applyBorder="1"/>
    <xf numFmtId="0" fontId="48" fillId="0" borderId="0" xfId="6" applyFont="1"/>
    <xf numFmtId="44" fontId="9" fillId="0" borderId="0" xfId="6" applyNumberFormat="1" applyFont="1"/>
    <xf numFmtId="0" fontId="53" fillId="0" borderId="0" xfId="6" applyFont="1"/>
    <xf numFmtId="4" fontId="15" fillId="0" borderId="0" xfId="6" applyNumberFormat="1" applyFont="1" applyAlignment="1">
      <alignment horizontal="right"/>
    </xf>
    <xf numFmtId="0" fontId="56" fillId="0" borderId="0" xfId="6" applyFont="1" applyAlignment="1">
      <alignment horizontal="center" vertical="top"/>
    </xf>
    <xf numFmtId="0" fontId="56" fillId="0" borderId="0" xfId="6" applyFont="1" applyAlignment="1">
      <alignment wrapText="1"/>
    </xf>
    <xf numFmtId="0" fontId="56" fillId="0" borderId="0" xfId="6" applyFont="1" applyAlignment="1">
      <alignment horizontal="center"/>
    </xf>
    <xf numFmtId="4" fontId="56" fillId="0" borderId="0" xfId="6" applyNumberFormat="1" applyFont="1" applyAlignment="1">
      <alignment horizontal="right"/>
    </xf>
    <xf numFmtId="4" fontId="56" fillId="0" borderId="0" xfId="6" applyNumberFormat="1" applyFont="1"/>
    <xf numFmtId="0" fontId="56" fillId="0" borderId="0" xfId="6" applyFont="1"/>
    <xf numFmtId="0" fontId="58" fillId="0" borderId="18" xfId="17" applyFont="1" applyBorder="1" applyAlignment="1">
      <alignment horizontal="center" vertical="center" wrapText="1"/>
    </xf>
    <xf numFmtId="0" fontId="57" fillId="0" borderId="0" xfId="17"/>
    <xf numFmtId="0" fontId="57" fillId="0" borderId="0" xfId="17" applyBorder="1"/>
    <xf numFmtId="0" fontId="59" fillId="0" borderId="0" xfId="17" applyFont="1" applyBorder="1" applyAlignment="1">
      <alignment vertical="top" wrapText="1"/>
    </xf>
    <xf numFmtId="0" fontId="59" fillId="0" borderId="0" xfId="17" applyFont="1" applyBorder="1" applyAlignment="1">
      <alignment wrapText="1"/>
    </xf>
    <xf numFmtId="0" fontId="59" fillId="0" borderId="0" xfId="17" applyFont="1" applyBorder="1" applyAlignment="1">
      <alignment horizontal="center" wrapText="1"/>
    </xf>
    <xf numFmtId="0" fontId="59" fillId="0" borderId="0" xfId="17" applyFont="1"/>
    <xf numFmtId="0" fontId="59" fillId="0" borderId="0" xfId="17" applyFont="1" applyAlignment="1">
      <alignment wrapText="1"/>
    </xf>
    <xf numFmtId="0" fontId="60" fillId="0" borderId="0" xfId="17" applyFont="1" applyBorder="1" applyAlignment="1">
      <alignment horizontal="center" vertical="top" wrapText="1"/>
    </xf>
    <xf numFmtId="0" fontId="60" fillId="0" borderId="0" xfId="17" applyFont="1" applyBorder="1" applyAlignment="1">
      <alignment horizontal="left" vertical="top" wrapText="1"/>
    </xf>
    <xf numFmtId="0" fontId="58" fillId="0" borderId="0" xfId="17" applyFont="1" applyBorder="1" applyAlignment="1">
      <alignment horizontal="center" wrapText="1"/>
    </xf>
    <xf numFmtId="4" fontId="58" fillId="0" borderId="0" xfId="17" applyNumberFormat="1" applyFont="1" applyBorder="1" applyAlignment="1">
      <alignment horizontal="right" wrapText="1"/>
    </xf>
    <xf numFmtId="4" fontId="58" fillId="0" borderId="0" xfId="17" applyNumberFormat="1" applyFont="1" applyFill="1" applyBorder="1" applyAlignment="1">
      <alignment horizontal="right" wrapText="1"/>
    </xf>
    <xf numFmtId="0" fontId="61" fillId="0" borderId="0" xfId="17" applyFont="1" applyBorder="1" applyAlignment="1">
      <alignment horizontal="center" vertical="top" wrapText="1"/>
    </xf>
    <xf numFmtId="0" fontId="61" fillId="0" borderId="0" xfId="17" applyFont="1" applyBorder="1" applyAlignment="1">
      <alignment horizontal="left" vertical="top" wrapText="1"/>
    </xf>
    <xf numFmtId="0" fontId="58" fillId="0" borderId="0" xfId="17" applyFont="1" applyBorder="1" applyAlignment="1">
      <alignment vertical="top" wrapText="1"/>
    </xf>
    <xf numFmtId="0" fontId="58" fillId="0" borderId="0" xfId="17" applyFont="1" applyBorder="1" applyAlignment="1">
      <alignment wrapText="1"/>
    </xf>
    <xf numFmtId="0" fontId="62" fillId="0" borderId="0" xfId="17" applyFont="1" applyBorder="1" applyAlignment="1">
      <alignment horizontal="center" wrapText="1"/>
    </xf>
    <xf numFmtId="0" fontId="62" fillId="0" borderId="0" xfId="17" applyFont="1" applyBorder="1" applyAlignment="1">
      <alignment wrapText="1"/>
    </xf>
    <xf numFmtId="0" fontId="62" fillId="0" borderId="0" xfId="17" applyFont="1" applyBorder="1" applyAlignment="1">
      <alignment vertical="top" wrapText="1"/>
    </xf>
    <xf numFmtId="0" fontId="58" fillId="0" borderId="5" xfId="17" applyFont="1" applyFill="1" applyBorder="1" applyAlignment="1">
      <alignment horizontal="center" vertical="top" wrapText="1"/>
    </xf>
    <xf numFmtId="0" fontId="58" fillId="0" borderId="5" xfId="17" applyFont="1" applyFill="1" applyBorder="1" applyAlignment="1">
      <alignment horizontal="left" vertical="top" wrapText="1"/>
    </xf>
    <xf numFmtId="0" fontId="58" fillId="0" borderId="5" xfId="17" applyFont="1" applyFill="1" applyBorder="1" applyAlignment="1">
      <alignment horizontal="center" wrapText="1"/>
    </xf>
    <xf numFmtId="4" fontId="58" fillId="0" borderId="5" xfId="17" applyNumberFormat="1" applyFont="1" applyFill="1" applyBorder="1" applyAlignment="1">
      <alignment horizontal="right" wrapText="1"/>
    </xf>
    <xf numFmtId="0" fontId="58" fillId="0" borderId="0" xfId="17" applyFont="1" applyFill="1" applyBorder="1" applyAlignment="1">
      <alignment horizontal="center" vertical="top" wrapText="1"/>
    </xf>
    <xf numFmtId="0" fontId="58" fillId="0" borderId="0" xfId="17" applyFont="1" applyFill="1" applyBorder="1" applyAlignment="1">
      <alignment horizontal="left" vertical="top" wrapText="1"/>
    </xf>
    <xf numFmtId="0" fontId="58" fillId="0" borderId="0" xfId="17" applyFont="1" applyFill="1" applyBorder="1" applyAlignment="1">
      <alignment horizontal="center" wrapText="1"/>
    </xf>
    <xf numFmtId="0" fontId="58" fillId="0" borderId="5" xfId="17" applyFont="1" applyBorder="1" applyAlignment="1">
      <alignment horizontal="center" vertical="top"/>
    </xf>
    <xf numFmtId="0" fontId="58" fillId="0" borderId="5" xfId="17" applyFont="1" applyBorder="1" applyAlignment="1">
      <alignment horizontal="left" vertical="top" wrapText="1"/>
    </xf>
    <xf numFmtId="0" fontId="58" fillId="0" borderId="5" xfId="17" applyFont="1" applyBorder="1" applyAlignment="1">
      <alignment horizontal="center"/>
    </xf>
    <xf numFmtId="4" fontId="58" fillId="0" borderId="5" xfId="17" applyNumberFormat="1" applyFont="1" applyBorder="1" applyAlignment="1">
      <alignment horizontal="center"/>
    </xf>
    <xf numFmtId="4" fontId="58" fillId="0" borderId="5" xfId="17" applyNumberFormat="1" applyFont="1" applyBorder="1" applyAlignment="1"/>
    <xf numFmtId="0" fontId="58" fillId="0" borderId="0" xfId="17" applyFont="1" applyBorder="1" applyAlignment="1">
      <alignment horizontal="center" vertical="top"/>
    </xf>
    <xf numFmtId="0" fontId="58" fillId="0" borderId="0" xfId="17" applyFont="1" applyBorder="1" applyAlignment="1">
      <alignment horizontal="left" vertical="top" wrapText="1"/>
    </xf>
    <xf numFmtId="0" fontId="58" fillId="0" borderId="0" xfId="17" applyFont="1" applyBorder="1" applyAlignment="1">
      <alignment horizontal="center"/>
    </xf>
    <xf numFmtId="4" fontId="58" fillId="0" borderId="0" xfId="17" applyNumberFormat="1" applyFont="1" applyBorder="1" applyAlignment="1">
      <alignment horizontal="center"/>
    </xf>
    <xf numFmtId="4" fontId="58" fillId="0" borderId="0" xfId="17" applyNumberFormat="1" applyFont="1" applyBorder="1" applyAlignment="1"/>
    <xf numFmtId="0" fontId="58" fillId="0" borderId="0" xfId="17" applyFont="1" applyBorder="1" applyAlignment="1">
      <alignment horizontal="center" vertical="top" wrapText="1"/>
    </xf>
    <xf numFmtId="0" fontId="58" fillId="0" borderId="5" xfId="17" applyFont="1" applyBorder="1" applyAlignment="1">
      <alignment horizontal="center" vertical="top" wrapText="1"/>
    </xf>
    <xf numFmtId="0" fontId="58" fillId="0" borderId="5" xfId="17" applyFont="1" applyBorder="1" applyAlignment="1">
      <alignment horizontal="center" wrapText="1"/>
    </xf>
    <xf numFmtId="4" fontId="58" fillId="0" borderId="5" xfId="17" applyNumberFormat="1" applyFont="1" applyBorder="1" applyAlignment="1">
      <alignment horizontal="right" wrapText="1"/>
    </xf>
    <xf numFmtId="0" fontId="58" fillId="0" borderId="5" xfId="17" quotePrefix="1" applyFont="1" applyBorder="1" applyAlignment="1">
      <alignment horizontal="left" vertical="top" wrapText="1"/>
    </xf>
    <xf numFmtId="0" fontId="58" fillId="0" borderId="0" xfId="17" applyFont="1" applyBorder="1" applyAlignment="1"/>
    <xf numFmtId="0" fontId="62" fillId="0" borderId="0" xfId="17" applyFont="1"/>
    <xf numFmtId="4" fontId="64" fillId="0" borderId="0" xfId="17" applyNumberFormat="1" applyFont="1" applyBorder="1" applyAlignment="1">
      <alignment horizontal="center"/>
    </xf>
    <xf numFmtId="4" fontId="60" fillId="4" borderId="19" xfId="17" applyNumberFormat="1" applyFont="1" applyFill="1" applyBorder="1" applyAlignment="1">
      <alignment horizontal="right"/>
    </xf>
    <xf numFmtId="168" fontId="58" fillId="0" borderId="0" xfId="17" applyNumberFormat="1" applyFont="1" applyBorder="1" applyAlignment="1">
      <alignment horizontal="right" wrapText="1"/>
    </xf>
    <xf numFmtId="168" fontId="58" fillId="0" borderId="0" xfId="17" applyNumberFormat="1" applyFont="1" applyBorder="1" applyAlignment="1">
      <alignment wrapText="1"/>
    </xf>
    <xf numFmtId="0" fontId="65" fillId="0" borderId="0" xfId="17" applyFont="1" applyAlignment="1">
      <alignment horizontal="center" vertical="top"/>
    </xf>
    <xf numFmtId="0" fontId="65" fillId="0" borderId="0" xfId="17" applyFont="1" applyAlignment="1">
      <alignment horizontal="justify" vertical="top" wrapText="1"/>
    </xf>
    <xf numFmtId="0" fontId="65" fillId="0" borderId="0" xfId="17" applyFont="1" applyAlignment="1">
      <alignment horizontal="center"/>
    </xf>
    <xf numFmtId="0" fontId="65" fillId="0" borderId="0" xfId="17" applyFont="1" applyAlignment="1"/>
    <xf numFmtId="0" fontId="65" fillId="0" borderId="0" xfId="17" applyFont="1" applyAlignment="1">
      <alignment horizontal="right"/>
    </xf>
    <xf numFmtId="0" fontId="65" fillId="0" borderId="0" xfId="17" applyFont="1" applyAlignment="1">
      <alignment horizontal="left" vertical="top" wrapText="1"/>
    </xf>
    <xf numFmtId="0" fontId="65" fillId="0" borderId="5" xfId="17" applyFont="1" applyBorder="1" applyAlignment="1">
      <alignment horizontal="center" vertical="top"/>
    </xf>
    <xf numFmtId="0" fontId="65" fillId="0" borderId="5" xfId="17" applyFont="1" applyBorder="1" applyAlignment="1">
      <alignment horizontal="left" vertical="top" wrapText="1"/>
    </xf>
    <xf numFmtId="0" fontId="65" fillId="0" borderId="5" xfId="17" applyFont="1" applyBorder="1" applyAlignment="1">
      <alignment horizontal="center"/>
    </xf>
    <xf numFmtId="4" fontId="65" fillId="0" borderId="5" xfId="17" applyNumberFormat="1" applyFont="1" applyBorder="1" applyAlignment="1">
      <alignment horizontal="center"/>
    </xf>
    <xf numFmtId="4" fontId="65" fillId="0" borderId="5" xfId="17" applyNumberFormat="1" applyFont="1" applyBorder="1" applyAlignment="1"/>
    <xf numFmtId="4" fontId="65" fillId="0" borderId="5" xfId="17" applyNumberFormat="1" applyFont="1" applyBorder="1" applyAlignment="1">
      <alignment horizontal="right"/>
    </xf>
    <xf numFmtId="0" fontId="65" fillId="0" borderId="0" xfId="17" applyFont="1"/>
    <xf numFmtId="4" fontId="65" fillId="0" borderId="0" xfId="17" applyNumberFormat="1" applyFont="1" applyAlignment="1">
      <alignment horizontal="center"/>
    </xf>
    <xf numFmtId="4" fontId="65" fillId="0" borderId="0" xfId="17" applyNumberFormat="1" applyFont="1" applyAlignment="1"/>
    <xf numFmtId="4" fontId="65" fillId="0" borderId="0" xfId="17" applyNumberFormat="1" applyFont="1" applyAlignment="1">
      <alignment horizontal="right"/>
    </xf>
    <xf numFmtId="0" fontId="58" fillId="0" borderId="0" xfId="17" applyFont="1" applyAlignment="1">
      <alignment horizontal="justify" vertical="top" wrapText="1"/>
    </xf>
    <xf numFmtId="0" fontId="58" fillId="0" borderId="0" xfId="17" applyFont="1" applyAlignment="1">
      <alignment horizontal="center"/>
    </xf>
    <xf numFmtId="0" fontId="58" fillId="0" borderId="0" xfId="17" applyFont="1" applyAlignment="1"/>
    <xf numFmtId="0" fontId="58" fillId="0" borderId="0" xfId="17" applyFont="1" applyAlignment="1">
      <alignment horizontal="right"/>
    </xf>
    <xf numFmtId="0" fontId="58" fillId="0" borderId="5" xfId="17" applyFont="1" applyBorder="1" applyAlignment="1">
      <alignment horizontal="justify" vertical="top" wrapText="1"/>
    </xf>
    <xf numFmtId="0" fontId="65" fillId="0" borderId="5" xfId="17" applyFont="1" applyBorder="1" applyAlignment="1">
      <alignment horizontal="justify" vertical="top" wrapText="1"/>
    </xf>
    <xf numFmtId="0" fontId="65" fillId="0" borderId="0" xfId="17" applyFont="1" applyAlignment="1">
      <alignment vertical="top" wrapText="1"/>
    </xf>
    <xf numFmtId="0" fontId="65" fillId="0" borderId="5" xfId="17" applyFont="1" applyBorder="1" applyAlignment="1">
      <alignment vertical="top" wrapText="1"/>
    </xf>
    <xf numFmtId="0" fontId="65" fillId="0" borderId="0" xfId="17" applyFont="1" applyBorder="1" applyAlignment="1">
      <alignment horizontal="center" vertical="top"/>
    </xf>
    <xf numFmtId="0" fontId="65" fillId="0" borderId="0" xfId="17" applyFont="1" applyBorder="1" applyAlignment="1">
      <alignment vertical="top"/>
    </xf>
    <xf numFmtId="0" fontId="65" fillId="0" borderId="0" xfId="17" applyFont="1" applyBorder="1" applyAlignment="1">
      <alignment horizontal="center"/>
    </xf>
    <xf numFmtId="43" fontId="65" fillId="0" borderId="0" xfId="18" applyFont="1" applyBorder="1" applyAlignment="1"/>
    <xf numFmtId="43" fontId="65" fillId="0" borderId="0" xfId="18" applyFont="1" applyBorder="1" applyAlignment="1">
      <alignment horizontal="right"/>
    </xf>
    <xf numFmtId="0" fontId="66" fillId="0" borderId="5" xfId="17" applyFont="1" applyFill="1" applyBorder="1" applyAlignment="1">
      <alignment vertical="top" wrapText="1"/>
    </xf>
    <xf numFmtId="4" fontId="58" fillId="0" borderId="5" xfId="17" applyNumberFormat="1" applyFont="1" applyFill="1" applyBorder="1"/>
    <xf numFmtId="0" fontId="65" fillId="0" borderId="0" xfId="17" applyFont="1" applyBorder="1" applyAlignment="1">
      <alignment vertical="top" wrapText="1"/>
    </xf>
    <xf numFmtId="0" fontId="58" fillId="0" borderId="5" xfId="19" applyFont="1" applyFill="1" applyBorder="1" applyAlignment="1">
      <alignment horizontal="left" vertical="top" wrapText="1"/>
    </xf>
    <xf numFmtId="0" fontId="60" fillId="0" borderId="0" xfId="17" applyFont="1" applyBorder="1" applyAlignment="1">
      <alignment vertical="center"/>
    </xf>
    <xf numFmtId="0" fontId="60" fillId="0" borderId="0" xfId="17" applyFont="1" applyBorder="1" applyAlignment="1">
      <alignment wrapText="1"/>
    </xf>
    <xf numFmtId="0" fontId="58" fillId="0" borderId="0" xfId="17" applyFont="1" applyFill="1" applyBorder="1" applyAlignment="1">
      <alignment wrapText="1"/>
    </xf>
    <xf numFmtId="0" fontId="58" fillId="0" borderId="0" xfId="17" applyFont="1" applyFill="1" applyBorder="1" applyAlignment="1">
      <alignment vertical="top" wrapText="1"/>
    </xf>
    <xf numFmtId="0" fontId="58" fillId="0" borderId="5" xfId="17" applyFont="1" applyBorder="1" applyAlignment="1">
      <alignment horizontal="left" wrapText="1"/>
    </xf>
    <xf numFmtId="0" fontId="58" fillId="0" borderId="5" xfId="19" applyFont="1" applyFill="1" applyBorder="1" applyAlignment="1">
      <alignment horizontal="center"/>
    </xf>
    <xf numFmtId="4" fontId="58" fillId="0" borderId="5" xfId="19" applyNumberFormat="1" applyFont="1" applyFill="1" applyBorder="1" applyAlignment="1">
      <alignment horizontal="center"/>
    </xf>
    <xf numFmtId="4" fontId="58" fillId="0" borderId="5" xfId="17" applyNumberFormat="1" applyFont="1" applyFill="1" applyBorder="1" applyAlignment="1">
      <alignment horizontal="right"/>
    </xf>
    <xf numFmtId="0" fontId="58" fillId="0" borderId="0" xfId="17" applyFont="1" applyBorder="1" applyAlignment="1">
      <alignment horizontal="left" wrapText="1"/>
    </xf>
    <xf numFmtId="0" fontId="58" fillId="0" borderId="0" xfId="19" applyFont="1" applyFill="1" applyBorder="1" applyAlignment="1">
      <alignment horizontal="center"/>
    </xf>
    <xf numFmtId="4" fontId="58" fillId="0" borderId="0" xfId="19" applyNumberFormat="1" applyFont="1" applyFill="1" applyBorder="1" applyAlignment="1">
      <alignment horizontal="center"/>
    </xf>
    <xf numFmtId="4" fontId="58" fillId="0" borderId="0" xfId="17" applyNumberFormat="1" applyFont="1" applyFill="1" applyBorder="1" applyAlignment="1">
      <alignment horizontal="right"/>
    </xf>
    <xf numFmtId="0" fontId="58" fillId="0" borderId="5" xfId="17" applyFont="1" applyBorder="1" applyAlignment="1">
      <alignment wrapText="1"/>
    </xf>
    <xf numFmtId="0" fontId="58" fillId="0" borderId="5" xfId="17" applyFont="1" applyFill="1" applyBorder="1" applyAlignment="1">
      <alignment vertical="center" wrapText="1"/>
    </xf>
    <xf numFmtId="0" fontId="58" fillId="0" borderId="5" xfId="17" applyFont="1" applyBorder="1" applyAlignment="1">
      <alignment vertical="top" wrapText="1"/>
    </xf>
    <xf numFmtId="4" fontId="58" fillId="0" borderId="5" xfId="17" applyNumberFormat="1" applyFont="1" applyBorder="1"/>
    <xf numFmtId="1" fontId="58" fillId="0" borderId="0" xfId="17" applyNumberFormat="1" applyFont="1" applyBorder="1" applyAlignment="1">
      <alignment horizontal="center" vertical="top"/>
    </xf>
    <xf numFmtId="0" fontId="66" fillId="0" borderId="0" xfId="17" applyFont="1" applyFill="1" applyBorder="1" applyAlignment="1">
      <alignment vertical="top" wrapText="1"/>
    </xf>
    <xf numFmtId="4" fontId="58" fillId="0" borderId="0" xfId="17" applyNumberFormat="1" applyFont="1" applyFill="1" applyBorder="1"/>
    <xf numFmtId="0" fontId="58" fillId="0" borderId="5" xfId="17" applyNumberFormat="1" applyFont="1" applyFill="1" applyBorder="1" applyAlignment="1">
      <alignment horizontal="center"/>
    </xf>
    <xf numFmtId="4" fontId="58" fillId="0" borderId="5" xfId="17" applyNumberFormat="1" applyFont="1" applyFill="1" applyBorder="1" applyAlignment="1">
      <alignment horizontal="center" wrapText="1"/>
    </xf>
    <xf numFmtId="4" fontId="58" fillId="0" borderId="5" xfId="17" applyNumberFormat="1" applyFont="1" applyFill="1" applyBorder="1" applyAlignment="1" applyProtection="1">
      <alignment horizontal="right" wrapText="1"/>
    </xf>
    <xf numFmtId="4" fontId="66" fillId="0" borderId="5" xfId="17" applyNumberFormat="1" applyFont="1" applyBorder="1" applyAlignment="1">
      <alignment wrapText="1"/>
    </xf>
    <xf numFmtId="0" fontId="58" fillId="0" borderId="0" xfId="19" applyFont="1" applyFill="1" applyBorder="1" applyAlignment="1">
      <alignment horizontal="left" vertical="top" wrapText="1"/>
    </xf>
    <xf numFmtId="0" fontId="58" fillId="0" borderId="0" xfId="17" applyNumberFormat="1" applyFont="1" applyFill="1" applyBorder="1" applyAlignment="1">
      <alignment horizontal="center"/>
    </xf>
    <xf numFmtId="4" fontId="58" fillId="0" borderId="0" xfId="17" applyNumberFormat="1" applyFont="1" applyFill="1" applyBorder="1" applyAlignment="1">
      <alignment horizontal="center" wrapText="1"/>
    </xf>
    <xf numFmtId="4" fontId="58" fillId="0" borderId="0" xfId="17" applyNumberFormat="1" applyFont="1" applyFill="1" applyBorder="1" applyAlignment="1" applyProtection="1">
      <alignment horizontal="right" wrapText="1"/>
    </xf>
    <xf numFmtId="4" fontId="66" fillId="0" borderId="0" xfId="17" applyNumberFormat="1" applyFont="1" applyBorder="1" applyAlignment="1">
      <alignment wrapText="1"/>
    </xf>
    <xf numFmtId="43" fontId="58" fillId="0" borderId="5" xfId="18" applyFont="1" applyBorder="1" applyAlignment="1">
      <alignment horizontal="center"/>
    </xf>
    <xf numFmtId="4" fontId="58" fillId="0" borderId="0" xfId="17" applyNumberFormat="1" applyFont="1" applyBorder="1"/>
    <xf numFmtId="0" fontId="58" fillId="0" borderId="0" xfId="17" applyFont="1" applyFill="1"/>
    <xf numFmtId="0" fontId="64" fillId="0" borderId="0" xfId="17" applyFont="1" applyFill="1" applyBorder="1" applyAlignment="1">
      <alignment horizontal="right" vertical="top" wrapText="1"/>
    </xf>
    <xf numFmtId="4" fontId="60" fillId="4" borderId="20" xfId="17" applyNumberFormat="1" applyFont="1" applyFill="1" applyBorder="1"/>
    <xf numFmtId="0" fontId="60" fillId="0" borderId="0" xfId="17" applyFont="1" applyBorder="1"/>
    <xf numFmtId="4" fontId="58" fillId="0" borderId="0" xfId="17" applyNumberFormat="1" applyFont="1" applyFill="1" applyBorder="1" applyAlignment="1">
      <alignment horizontal="right" vertical="top" wrapText="1"/>
    </xf>
    <xf numFmtId="0" fontId="58" fillId="0" borderId="0" xfId="17" quotePrefix="1" applyFont="1" applyFill="1" applyBorder="1" applyAlignment="1">
      <alignment vertical="top" wrapText="1"/>
    </xf>
    <xf numFmtId="0" fontId="58" fillId="0" borderId="5" xfId="17" applyFont="1" applyFill="1" applyBorder="1" applyAlignment="1">
      <alignment vertical="top" wrapText="1"/>
    </xf>
    <xf numFmtId="0" fontId="58" fillId="0" borderId="5" xfId="19" applyNumberFormat="1" applyFont="1" applyFill="1" applyBorder="1" applyAlignment="1">
      <alignment horizontal="center" vertical="top"/>
    </xf>
    <xf numFmtId="4" fontId="58" fillId="0" borderId="5" xfId="19" applyNumberFormat="1" applyFont="1" applyFill="1" applyBorder="1" applyAlignment="1">
      <alignment horizontal="right"/>
    </xf>
    <xf numFmtId="0" fontId="58" fillId="0" borderId="5" xfId="17" applyFont="1" applyBorder="1" applyAlignment="1" applyProtection="1">
      <alignment horizontal="center"/>
      <protection locked="0"/>
    </xf>
    <xf numFmtId="4" fontId="58" fillId="0" borderId="5" xfId="17" applyNumberFormat="1" applyFont="1" applyBorder="1" applyAlignment="1" applyProtection="1">
      <alignment horizontal="right"/>
      <protection locked="0"/>
    </xf>
    <xf numFmtId="4" fontId="58" fillId="0" borderId="5" xfId="20" applyNumberFormat="1" applyFont="1" applyBorder="1"/>
    <xf numFmtId="4" fontId="58" fillId="0" borderId="5" xfId="17" applyNumberFormat="1" applyFont="1" applyBorder="1" applyAlignment="1">
      <alignment horizontal="right"/>
    </xf>
    <xf numFmtId="0" fontId="58" fillId="0" borderId="0" xfId="17" applyFont="1" applyBorder="1" applyAlignment="1" applyProtection="1">
      <alignment horizontal="center"/>
      <protection locked="0"/>
    </xf>
    <xf numFmtId="4" fontId="58" fillId="0" borderId="0" xfId="17" applyNumberFormat="1" applyFont="1" applyBorder="1" applyAlignment="1" applyProtection="1">
      <alignment horizontal="right"/>
      <protection locked="0"/>
    </xf>
    <xf numFmtId="4" fontId="58" fillId="0" borderId="0" xfId="20" applyNumberFormat="1" applyFont="1" applyBorder="1"/>
    <xf numFmtId="4" fontId="58" fillId="0" borderId="0" xfId="17" applyNumberFormat="1" applyFont="1" applyBorder="1" applyAlignment="1">
      <alignment horizontal="right"/>
    </xf>
    <xf numFmtId="0" fontId="58" fillId="0" borderId="0" xfId="17" applyFont="1"/>
    <xf numFmtId="4" fontId="64" fillId="0" borderId="0" xfId="17" applyNumberFormat="1" applyFont="1" applyAlignment="1"/>
    <xf numFmtId="0" fontId="60" fillId="0" borderId="0" xfId="17" applyFont="1" applyFill="1" applyBorder="1" applyAlignment="1">
      <alignment horizontal="center" vertical="center"/>
    </xf>
    <xf numFmtId="0" fontId="67" fillId="0" borderId="0" xfId="17" applyFont="1" applyFill="1" applyBorder="1" applyAlignment="1">
      <alignment horizontal="center" vertical="center"/>
    </xf>
    <xf numFmtId="0" fontId="58" fillId="0" borderId="0" xfId="17" applyFont="1" applyAlignment="1">
      <alignment vertical="top" wrapText="1"/>
    </xf>
    <xf numFmtId="0" fontId="58" fillId="0" borderId="0" xfId="17" applyFont="1" applyFill="1" applyBorder="1" applyAlignment="1">
      <alignment horizontal="left"/>
    </xf>
    <xf numFmtId="0" fontId="58" fillId="0" borderId="0" xfId="17" applyFont="1" applyFill="1" applyBorder="1"/>
    <xf numFmtId="0" fontId="58" fillId="0" borderId="5" xfId="17" applyFont="1" applyFill="1" applyBorder="1" applyAlignment="1">
      <alignment horizontal="left"/>
    </xf>
    <xf numFmtId="0" fontId="62" fillId="0" borderId="0" xfId="17" applyFont="1" applyFill="1" applyBorder="1"/>
    <xf numFmtId="0" fontId="68" fillId="0" borderId="0" xfId="17" applyFont="1" applyFill="1" applyBorder="1" applyAlignment="1">
      <alignment vertical="top" wrapText="1"/>
    </xf>
    <xf numFmtId="0" fontId="60" fillId="0" borderId="0" xfId="17" applyFont="1" applyAlignment="1">
      <alignment vertical="top"/>
    </xf>
    <xf numFmtId="0" fontId="60" fillId="0" borderId="0" xfId="17" applyFont="1"/>
    <xf numFmtId="0" fontId="58" fillId="0" borderId="0" xfId="17" applyFont="1" applyFill="1" applyBorder="1" applyAlignment="1">
      <alignment vertical="top"/>
    </xf>
    <xf numFmtId="0" fontId="60" fillId="0" borderId="0" xfId="17" applyFont="1" applyFill="1" applyBorder="1" applyAlignment="1">
      <alignment vertical="center"/>
    </xf>
    <xf numFmtId="0" fontId="60" fillId="0" borderId="0" xfId="17" applyFont="1" applyFill="1" applyBorder="1" applyAlignment="1">
      <alignment wrapText="1"/>
    </xf>
    <xf numFmtId="0" fontId="58" fillId="0" borderId="0" xfId="19" applyNumberFormat="1" applyFont="1" applyFill="1" applyBorder="1" applyAlignment="1">
      <alignment horizontal="center" vertical="center"/>
    </xf>
    <xf numFmtId="0" fontId="58" fillId="0" borderId="0" xfId="19" applyFont="1" applyFill="1" applyBorder="1" applyAlignment="1">
      <alignment horizontal="left" vertical="center" wrapText="1"/>
    </xf>
    <xf numFmtId="0" fontId="58" fillId="0" borderId="0" xfId="19" applyFont="1" applyFill="1" applyBorder="1" applyAlignment="1">
      <alignment horizontal="center" vertical="center"/>
    </xf>
    <xf numFmtId="3" fontId="58" fillId="0" borderId="0" xfId="19" applyNumberFormat="1" applyFont="1" applyFill="1" applyBorder="1" applyAlignment="1">
      <alignment horizontal="center" vertical="center"/>
    </xf>
    <xf numFmtId="4" fontId="58" fillId="0" borderId="0" xfId="19" applyNumberFormat="1" applyFont="1" applyFill="1" applyBorder="1" applyAlignment="1">
      <alignment horizontal="right"/>
    </xf>
    <xf numFmtId="0" fontId="58" fillId="0" borderId="5" xfId="19" applyNumberFormat="1" applyFont="1" applyFill="1" applyBorder="1" applyAlignment="1">
      <alignment horizontal="center" vertical="center"/>
    </xf>
    <xf numFmtId="0" fontId="58" fillId="0" borderId="5" xfId="19" applyFont="1" applyFill="1" applyBorder="1" applyAlignment="1">
      <alignment horizontal="left" vertical="center" wrapText="1"/>
    </xf>
    <xf numFmtId="0" fontId="58" fillId="0" borderId="5" xfId="19" applyFont="1" applyFill="1" applyBorder="1" applyAlignment="1">
      <alignment horizontal="center" vertical="center"/>
    </xf>
    <xf numFmtId="3" fontId="58" fillId="0" borderId="5" xfId="19" applyNumberFormat="1" applyFont="1" applyFill="1" applyBorder="1" applyAlignment="1">
      <alignment horizontal="center" vertical="center"/>
    </xf>
    <xf numFmtId="170" fontId="58" fillId="0" borderId="5" xfId="19" applyNumberFormat="1" applyFont="1" applyFill="1" applyBorder="1" applyAlignment="1">
      <alignment horizontal="center"/>
    </xf>
    <xf numFmtId="3" fontId="58" fillId="0" borderId="5" xfId="19" applyNumberFormat="1" applyFont="1" applyFill="1" applyBorder="1" applyAlignment="1">
      <alignment horizontal="center"/>
    </xf>
    <xf numFmtId="0" fontId="69" fillId="0" borderId="0" xfId="17" applyFont="1" applyBorder="1" applyAlignment="1">
      <alignment vertical="top"/>
    </xf>
    <xf numFmtId="0" fontId="61" fillId="0" borderId="0" xfId="19" applyFont="1" applyFill="1" applyBorder="1" applyAlignment="1">
      <alignment horizontal="left" vertical="top" wrapText="1"/>
    </xf>
    <xf numFmtId="0" fontId="69" fillId="0" borderId="0" xfId="17" applyFont="1" applyBorder="1" applyAlignment="1">
      <alignment wrapText="1"/>
    </xf>
    <xf numFmtId="0" fontId="70" fillId="0" borderId="0" xfId="17" applyFont="1" applyBorder="1" applyAlignment="1">
      <alignment horizontal="right" wrapText="1"/>
    </xf>
    <xf numFmtId="4" fontId="71" fillId="4" borderId="20" xfId="17" applyNumberFormat="1" applyFont="1" applyFill="1" applyBorder="1" applyAlignment="1">
      <alignment horizontal="right" wrapText="1"/>
    </xf>
    <xf numFmtId="0" fontId="58" fillId="0" borderId="0" xfId="17" applyFont="1" applyFill="1" applyAlignment="1">
      <alignment horizontal="center" vertical="top"/>
    </xf>
    <xf numFmtId="0" fontId="60" fillId="0" borderId="0" xfId="17" applyFont="1" applyFill="1"/>
    <xf numFmtId="0" fontId="58" fillId="0" borderId="0" xfId="17" applyFont="1" applyFill="1" applyAlignment="1">
      <alignment vertical="top"/>
    </xf>
    <xf numFmtId="0" fontId="61" fillId="0" borderId="0" xfId="17" applyFont="1" applyFill="1" applyAlignment="1">
      <alignment horizontal="left"/>
    </xf>
    <xf numFmtId="0" fontId="61" fillId="0" borderId="0" xfId="17" applyFont="1" applyFill="1" applyAlignment="1">
      <alignment horizontal="left" vertical="top"/>
    </xf>
    <xf numFmtId="0" fontId="67" fillId="0" borderId="13" xfId="17" applyFont="1" applyFill="1" applyBorder="1" applyAlignment="1">
      <alignment horizontal="center" vertical="center"/>
    </xf>
    <xf numFmtId="0" fontId="67" fillId="0" borderId="13" xfId="17" applyFont="1" applyBorder="1" applyAlignment="1">
      <alignment horizontal="left" vertical="top" wrapText="1"/>
    </xf>
    <xf numFmtId="0" fontId="67" fillId="0" borderId="13" xfId="17" applyFont="1" applyFill="1" applyBorder="1" applyAlignment="1"/>
    <xf numFmtId="0" fontId="67" fillId="0" borderId="13" xfId="17" applyFont="1" applyFill="1" applyBorder="1" applyAlignment="1">
      <alignment vertical="top"/>
    </xf>
    <xf numFmtId="4" fontId="67" fillId="0" borderId="13" xfId="17" applyNumberFormat="1" applyFont="1" applyFill="1" applyBorder="1" applyAlignment="1">
      <alignment horizontal="right"/>
    </xf>
    <xf numFmtId="0" fontId="67" fillId="0" borderId="13" xfId="17" applyFont="1" applyBorder="1" applyAlignment="1">
      <alignment wrapText="1"/>
    </xf>
    <xf numFmtId="0" fontId="67" fillId="0" borderId="0" xfId="17" applyFont="1" applyBorder="1" applyAlignment="1">
      <alignment wrapText="1"/>
    </xf>
    <xf numFmtId="0" fontId="61" fillId="0" borderId="0" xfId="17" applyFont="1" applyFill="1" applyAlignment="1">
      <alignment horizontal="center" vertical="top"/>
    </xf>
    <xf numFmtId="0" fontId="61" fillId="0" borderId="0" xfId="17" applyFont="1" applyFill="1"/>
    <xf numFmtId="0" fontId="61" fillId="0" borderId="0" xfId="17" applyFont="1" applyFill="1" applyAlignment="1">
      <alignment vertical="top"/>
    </xf>
    <xf numFmtId="4" fontId="67" fillId="0" borderId="0" xfId="17" applyNumberFormat="1" applyFont="1" applyFill="1" applyAlignment="1">
      <alignment horizontal="right" vertical="top"/>
    </xf>
    <xf numFmtId="0" fontId="61" fillId="0" borderId="0" xfId="17" applyFont="1" applyFill="1" applyBorder="1" applyAlignment="1">
      <alignment vertical="top"/>
    </xf>
    <xf numFmtId="4" fontId="72" fillId="6" borderId="20" xfId="17" applyNumberFormat="1" applyFont="1" applyFill="1" applyBorder="1" applyAlignment="1">
      <alignment horizontal="right" vertical="top"/>
    </xf>
    <xf numFmtId="0" fontId="61" fillId="0" borderId="0" xfId="17" applyFont="1" applyFill="1" applyBorder="1" applyAlignment="1">
      <alignment wrapText="1"/>
    </xf>
    <xf numFmtId="0" fontId="73" fillId="0" borderId="0" xfId="17" applyFont="1" applyFill="1" applyBorder="1"/>
    <xf numFmtId="4" fontId="60" fillId="0" borderId="0" xfId="17" applyNumberFormat="1" applyFont="1" applyFill="1" applyBorder="1"/>
    <xf numFmtId="0" fontId="66" fillId="0" borderId="0" xfId="17" applyFont="1" applyFill="1" applyBorder="1" applyAlignment="1">
      <alignment horizontal="left" vertical="center"/>
    </xf>
    <xf numFmtId="0" fontId="58" fillId="0" borderId="0" xfId="17" applyFont="1" applyFill="1" applyBorder="1" applyAlignment="1" applyProtection="1">
      <alignment horizontal="justify"/>
    </xf>
    <xf numFmtId="0" fontId="58" fillId="0" borderId="0" xfId="17" applyFont="1" applyFill="1" applyBorder="1" applyAlignment="1" applyProtection="1">
      <alignment horizontal="justify" vertical="top"/>
    </xf>
    <xf numFmtId="0" fontId="66" fillId="0" borderId="0" xfId="17" applyFont="1" applyBorder="1" applyAlignment="1" applyProtection="1">
      <alignment horizontal="justify" vertical="top"/>
    </xf>
    <xf numFmtId="0" fontId="58" fillId="0" borderId="0" xfId="19" applyFont="1" applyFill="1" applyBorder="1" applyAlignment="1">
      <alignment vertical="top" wrapText="1" shrinkToFit="1"/>
    </xf>
    <xf numFmtId="0" fontId="58" fillId="0" borderId="0" xfId="17" applyFont="1" applyFill="1" applyBorder="1" applyAlignment="1">
      <alignment horizontal="center"/>
    </xf>
    <xf numFmtId="2" fontId="28" fillId="0" borderId="8" xfId="7" applyNumberFormat="1" applyFont="1" applyBorder="1" applyAlignment="1">
      <alignment horizontal="center" vertical="top" wrapText="1"/>
    </xf>
    <xf numFmtId="4" fontId="28" fillId="0" borderId="9" xfId="7" applyFont="1" applyBorder="1" applyAlignment="1">
      <alignment horizontal="right" vertical="top" wrapText="1"/>
    </xf>
    <xf numFmtId="0" fontId="10" fillId="0" borderId="7" xfId="7" applyNumberFormat="1" applyFont="1" applyFill="1" applyBorder="1" applyAlignment="1">
      <alignment horizontal="left" vertical="top"/>
    </xf>
    <xf numFmtId="2" fontId="28" fillId="0" borderId="8" xfId="7" applyNumberFormat="1" applyFont="1" applyFill="1" applyBorder="1" applyAlignment="1">
      <alignment horizontal="center" vertical="top" wrapText="1"/>
    </xf>
    <xf numFmtId="4" fontId="28" fillId="0" borderId="8" xfId="4" applyNumberFormat="1" applyFont="1" applyFill="1" applyBorder="1" applyAlignment="1">
      <alignment horizontal="right" vertical="top"/>
    </xf>
    <xf numFmtId="4" fontId="28" fillId="0" borderId="8" xfId="4" applyNumberFormat="1" applyFont="1" applyFill="1" applyBorder="1" applyAlignment="1" applyProtection="1">
      <alignment horizontal="right" vertical="top" wrapText="1"/>
      <protection locked="0"/>
    </xf>
    <xf numFmtId="4" fontId="28" fillId="0" borderId="9" xfId="7" applyFont="1" applyFill="1" applyBorder="1" applyAlignment="1">
      <alignment horizontal="right" vertical="top" wrapText="1"/>
    </xf>
    <xf numFmtId="0" fontId="28" fillId="0" borderId="0" xfId="3" applyNumberFormat="1" applyFont="1" applyBorder="1" applyAlignment="1">
      <alignment vertical="top"/>
    </xf>
    <xf numFmtId="4" fontId="28" fillId="0" borderId="0" xfId="3" applyFont="1" applyBorder="1" applyAlignment="1">
      <alignment horizontal="right" vertical="top"/>
    </xf>
    <xf numFmtId="4" fontId="28" fillId="0" borderId="0" xfId="4" applyNumberFormat="1" applyFont="1" applyBorder="1" applyAlignment="1" applyProtection="1">
      <alignment horizontal="right" vertical="top"/>
      <protection locked="0"/>
    </xf>
    <xf numFmtId="2" fontId="10" fillId="0" borderId="8" xfId="3" applyNumberFormat="1" applyFont="1" applyBorder="1" applyAlignment="1">
      <alignment horizontal="center" vertical="center"/>
    </xf>
    <xf numFmtId="4" fontId="13" fillId="0" borderId="8" xfId="3" applyFont="1" applyBorder="1" applyAlignment="1">
      <alignment horizontal="right"/>
    </xf>
    <xf numFmtId="4" fontId="10" fillId="0" borderId="8" xfId="4" applyNumberFormat="1" applyFont="1" applyBorder="1" applyAlignment="1" applyProtection="1">
      <alignment horizontal="right"/>
      <protection locked="0"/>
    </xf>
    <xf numFmtId="4" fontId="10" fillId="0" borderId="9" xfId="4" applyNumberFormat="1" applyFont="1" applyBorder="1" applyAlignment="1">
      <alignment horizontal="right"/>
    </xf>
    <xf numFmtId="4" fontId="16" fillId="0" borderId="0" xfId="3" applyFont="1" applyAlignment="1">
      <alignment horizontal="left" vertical="center"/>
    </xf>
    <xf numFmtId="0" fontId="10" fillId="0" borderId="8" xfId="7" applyNumberFormat="1" applyFont="1" applyBorder="1" applyAlignment="1">
      <alignment vertical="top" wrapText="1"/>
    </xf>
    <xf numFmtId="0" fontId="10" fillId="0" borderId="8" xfId="3" applyNumberFormat="1" applyFont="1" applyFill="1" applyBorder="1" applyAlignment="1">
      <alignment horizontal="justify" vertical="top" wrapText="1"/>
    </xf>
    <xf numFmtId="0" fontId="10" fillId="0" borderId="8" xfId="3" applyNumberFormat="1" applyFont="1" applyFill="1" applyBorder="1" applyAlignment="1">
      <alignment vertical="top" wrapText="1"/>
    </xf>
    <xf numFmtId="0" fontId="10" fillId="0" borderId="0" xfId="3" applyNumberFormat="1" applyFont="1" applyFill="1" applyAlignment="1">
      <alignment vertical="top" wrapText="1"/>
    </xf>
    <xf numFmtId="0" fontId="13" fillId="0" borderId="0" xfId="3" applyNumberFormat="1" applyFont="1" applyFill="1" applyAlignment="1">
      <alignment vertical="top" wrapText="1"/>
    </xf>
    <xf numFmtId="0" fontId="10" fillId="0" borderId="8" xfId="7" applyNumberFormat="1" applyFont="1" applyFill="1" applyBorder="1" applyAlignment="1">
      <alignment horizontal="justify" vertical="top" wrapText="1"/>
    </xf>
    <xf numFmtId="0" fontId="10" fillId="0" borderId="5" xfId="3" applyNumberFormat="1" applyFont="1" applyFill="1" applyBorder="1" applyAlignment="1">
      <alignment vertical="top" wrapText="1"/>
    </xf>
    <xf numFmtId="0" fontId="10" fillId="0" borderId="8" xfId="3" applyNumberFormat="1" applyFont="1" applyFill="1" applyBorder="1" applyAlignment="1">
      <alignment vertical="top"/>
    </xf>
    <xf numFmtId="0" fontId="10" fillId="0" borderId="0" xfId="3" applyNumberFormat="1" applyFont="1" applyFill="1" applyAlignment="1">
      <alignment vertical="top"/>
    </xf>
    <xf numFmtId="0" fontId="10" fillId="0" borderId="8" xfId="7" applyNumberFormat="1" applyFont="1" applyFill="1" applyBorder="1" applyAlignment="1">
      <alignment vertical="top"/>
    </xf>
    <xf numFmtId="0" fontId="10" fillId="0" borderId="0" xfId="3" applyNumberFormat="1" applyFont="1" applyFill="1" applyAlignment="1">
      <alignment horizontal="left" vertical="top" wrapText="1"/>
    </xf>
    <xf numFmtId="0" fontId="10" fillId="0" borderId="2" xfId="3" applyNumberFormat="1" applyFont="1" applyFill="1" applyBorder="1" applyAlignment="1">
      <alignment horizontal="justify" vertical="top" wrapText="1"/>
    </xf>
    <xf numFmtId="0" fontId="10" fillId="0" borderId="5" xfId="3" applyNumberFormat="1" applyFont="1" applyFill="1" applyBorder="1" applyAlignment="1">
      <alignment vertical="top"/>
    </xf>
    <xf numFmtId="0" fontId="13" fillId="0" borderId="0" xfId="3" applyNumberFormat="1" applyFont="1" applyFill="1" applyAlignment="1">
      <alignment vertical="top"/>
    </xf>
    <xf numFmtId="0" fontId="10" fillId="0" borderId="2" xfId="0" applyFont="1" applyFill="1" applyBorder="1" applyAlignment="1" applyProtection="1">
      <alignment horizontal="justify" vertical="top" wrapText="1"/>
      <protection hidden="1"/>
    </xf>
    <xf numFmtId="4" fontId="11" fillId="0" borderId="0" xfId="7" applyFont="1" applyFill="1" applyAlignment="1">
      <alignment horizontal="left" vertical="top"/>
    </xf>
    <xf numFmtId="0" fontId="10" fillId="0" borderId="2" xfId="7" applyNumberFormat="1" applyFont="1" applyFill="1" applyBorder="1" applyAlignment="1">
      <alignment horizontal="justify" vertical="top" wrapText="1"/>
    </xf>
    <xf numFmtId="4" fontId="17" fillId="0" borderId="8" xfId="8" applyFont="1" applyFill="1" applyBorder="1" applyAlignment="1" applyProtection="1">
      <alignment horizontal="justify" vertical="top" wrapText="1"/>
      <protection locked="0"/>
    </xf>
    <xf numFmtId="4" fontId="17" fillId="0" borderId="8" xfId="9" applyFont="1" applyFill="1" applyBorder="1" applyAlignment="1" applyProtection="1">
      <alignment horizontal="justify" vertical="top" wrapText="1"/>
      <protection locked="0"/>
    </xf>
    <xf numFmtId="0" fontId="10" fillId="0" borderId="8" xfId="0" applyFont="1" applyFill="1" applyBorder="1" applyAlignment="1" applyProtection="1">
      <alignment horizontal="justify" vertical="top" wrapText="1"/>
      <protection locked="0"/>
    </xf>
    <xf numFmtId="2" fontId="10" fillId="0" borderId="0" xfId="7" applyNumberFormat="1" applyFont="1" applyFill="1" applyAlignment="1">
      <alignment horizontal="center"/>
    </xf>
    <xf numFmtId="4" fontId="10" fillId="0" borderId="0" xfId="7" applyFont="1" applyFill="1" applyAlignment="1">
      <alignment horizontal="center"/>
    </xf>
    <xf numFmtId="4" fontId="10" fillId="0" borderId="0" xfId="7" applyFont="1" applyFill="1" applyAlignment="1" applyProtection="1">
      <alignment horizontal="center"/>
      <protection locked="0"/>
    </xf>
    <xf numFmtId="0" fontId="10" fillId="0" borderId="8" xfId="10" applyNumberFormat="1" applyFont="1" applyFill="1" applyBorder="1" applyAlignment="1">
      <alignment horizontal="justify" vertical="top" wrapText="1"/>
    </xf>
    <xf numFmtId="4" fontId="10" fillId="0" borderId="0" xfId="10" applyFont="1" applyAlignment="1" applyProtection="1">
      <alignment horizontal="justify" vertical="top" wrapText="1"/>
      <protection hidden="1"/>
    </xf>
    <xf numFmtId="0" fontId="8" fillId="3" borderId="8" xfId="7" applyNumberFormat="1" applyFont="1" applyFill="1" applyBorder="1"/>
    <xf numFmtId="0" fontId="9" fillId="3" borderId="8" xfId="7" applyNumberFormat="1" applyFont="1" applyFill="1" applyBorder="1" applyAlignment="1">
      <alignment horizontal="center"/>
    </xf>
    <xf numFmtId="4" fontId="9" fillId="3" borderId="8" xfId="7" applyFont="1" applyFill="1" applyBorder="1" applyAlignment="1">
      <alignment horizontal="center"/>
    </xf>
    <xf numFmtId="4" fontId="9" fillId="3" borderId="8" xfId="11" applyNumberFormat="1" applyFont="1" applyFill="1" applyBorder="1" applyAlignment="1" applyProtection="1">
      <alignment horizontal="center"/>
      <protection locked="0"/>
    </xf>
    <xf numFmtId="4" fontId="8" fillId="3" borderId="9" xfId="11" applyNumberFormat="1" applyFont="1" applyFill="1" applyBorder="1" applyAlignment="1">
      <alignment horizontal="center"/>
    </xf>
    <xf numFmtId="9" fontId="10" fillId="0" borderId="8" xfId="7" applyNumberFormat="1" applyFont="1" applyFill="1" applyBorder="1" applyAlignment="1">
      <alignment horizontal="center" vertical="top"/>
    </xf>
    <xf numFmtId="4" fontId="10" fillId="0" borderId="8" xfId="7" applyFont="1" applyFill="1" applyBorder="1" applyAlignment="1">
      <alignment horizontal="center" vertical="top" wrapText="1"/>
    </xf>
    <xf numFmtId="4" fontId="10" fillId="0" borderId="8" xfId="7" applyFont="1" applyFill="1" applyBorder="1" applyAlignment="1" applyProtection="1">
      <alignment horizontal="center" vertical="top"/>
      <protection locked="0"/>
    </xf>
    <xf numFmtId="4" fontId="10" fillId="0" borderId="9" xfId="7" applyFont="1" applyFill="1" applyBorder="1" applyAlignment="1">
      <alignment horizontal="center" vertical="top"/>
    </xf>
    <xf numFmtId="4" fontId="10" fillId="0" borderId="8" xfId="10" applyFont="1" applyFill="1" applyBorder="1" applyAlignment="1">
      <alignment horizontal="justify" vertical="top" wrapText="1"/>
    </xf>
    <xf numFmtId="4" fontId="10" fillId="0" borderId="8" xfId="7" applyFont="1" applyFill="1" applyBorder="1" applyAlignment="1">
      <alignment horizontal="center" vertical="top"/>
    </xf>
    <xf numFmtId="4" fontId="10" fillId="0" borderId="8" xfId="11" applyNumberFormat="1" applyFont="1" applyFill="1" applyBorder="1" applyAlignment="1" applyProtection="1">
      <alignment horizontal="center" vertical="top"/>
      <protection locked="0"/>
    </xf>
    <xf numFmtId="4" fontId="10" fillId="0" borderId="9" xfId="10" applyFont="1" applyFill="1" applyBorder="1" applyAlignment="1">
      <alignment horizontal="center" vertical="top" wrapText="1"/>
    </xf>
    <xf numFmtId="0" fontId="13" fillId="0" borderId="0" xfId="7" applyNumberFormat="1" applyFont="1" applyBorder="1" applyAlignment="1">
      <alignment horizontal="left" vertical="top"/>
    </xf>
    <xf numFmtId="4" fontId="10" fillId="0" borderId="0" xfId="10" applyFont="1" applyBorder="1" applyAlignment="1">
      <alignment horizontal="justify" vertical="top" wrapText="1"/>
    </xf>
    <xf numFmtId="4" fontId="13" fillId="0" borderId="0" xfId="10" applyFont="1" applyBorder="1" applyAlignment="1">
      <alignment horizontal="center" vertical="top"/>
    </xf>
    <xf numFmtId="0" fontId="10" fillId="0" borderId="0" xfId="7" applyNumberFormat="1" applyFont="1" applyBorder="1" applyAlignment="1">
      <alignment horizontal="left" vertical="top"/>
    </xf>
    <xf numFmtId="0" fontId="30" fillId="0" borderId="0" xfId="3" applyNumberFormat="1" applyFont="1" applyBorder="1" applyAlignment="1">
      <alignment horizontal="left"/>
    </xf>
    <xf numFmtId="2" fontId="17" fillId="0" borderId="0" xfId="3" applyNumberFormat="1" applyFont="1" applyBorder="1" applyAlignment="1">
      <alignment horizontal="center"/>
    </xf>
    <xf numFmtId="4" fontId="17" fillId="0" borderId="0" xfId="3" applyFont="1" applyBorder="1" applyAlignment="1">
      <alignment horizontal="center"/>
    </xf>
    <xf numFmtId="4" fontId="17" fillId="0" borderId="0" xfId="3" applyFont="1" applyBorder="1" applyAlignment="1" applyProtection="1">
      <alignment horizontal="center"/>
      <protection locked="0"/>
    </xf>
    <xf numFmtId="9" fontId="10" fillId="0" borderId="0" xfId="7" applyNumberFormat="1" applyFont="1" applyBorder="1" applyAlignment="1">
      <alignment horizontal="center"/>
    </xf>
    <xf numFmtId="4" fontId="10" fillId="0" borderId="0" xfId="7" applyFont="1" applyBorder="1" applyAlignment="1">
      <alignment horizontal="center"/>
    </xf>
    <xf numFmtId="4" fontId="10" fillId="0" borderId="0" xfId="11" applyNumberFormat="1" applyFont="1" applyBorder="1" applyAlignment="1" applyProtection="1">
      <alignment horizontal="center"/>
      <protection locked="0"/>
    </xf>
    <xf numFmtId="4" fontId="10" fillId="0" borderId="0" xfId="10" applyFont="1" applyBorder="1" applyAlignment="1">
      <alignment horizontal="center" vertical="center" wrapText="1"/>
    </xf>
    <xf numFmtId="4" fontId="2" fillId="0" borderId="0" xfId="1" applyFont="1" applyAlignment="1">
      <alignment vertical="center"/>
    </xf>
    <xf numFmtId="4" fontId="6" fillId="2" borderId="7" xfId="1" applyFont="1" applyFill="1" applyBorder="1" applyAlignment="1">
      <alignment horizontal="center"/>
    </xf>
    <xf numFmtId="4" fontId="6" fillId="2" borderId="8" xfId="1" applyFont="1" applyFill="1" applyBorder="1" applyAlignment="1">
      <alignment horizontal="center"/>
    </xf>
    <xf numFmtId="4" fontId="6" fillId="2" borderId="9" xfId="1" applyFont="1" applyFill="1" applyBorder="1" applyAlignment="1">
      <alignment horizontal="center"/>
    </xf>
    <xf numFmtId="4" fontId="6" fillId="3" borderId="7" xfId="1" applyFont="1" applyFill="1" applyBorder="1" applyAlignment="1">
      <alignment horizontal="center"/>
    </xf>
    <xf numFmtId="4" fontId="6" fillId="3" borderId="8" xfId="1" applyFont="1" applyFill="1" applyBorder="1" applyAlignment="1">
      <alignment horizontal="center"/>
    </xf>
    <xf numFmtId="4" fontId="6" fillId="3" borderId="9" xfId="1" applyFont="1" applyFill="1" applyBorder="1" applyAlignment="1">
      <alignment horizontal="center"/>
    </xf>
    <xf numFmtId="0" fontId="1" fillId="0" borderId="0" xfId="6" applyFont="1" applyAlignment="1">
      <alignment horizontal="left"/>
    </xf>
    <xf numFmtId="0" fontId="7" fillId="3" borderId="7" xfId="7" applyNumberFormat="1" applyFont="1" applyFill="1" applyBorder="1" applyAlignment="1">
      <alignment horizontal="center" vertical="top"/>
    </xf>
    <xf numFmtId="0" fontId="7" fillId="3" borderId="9" xfId="7" applyNumberFormat="1" applyFont="1" applyFill="1" applyBorder="1" applyAlignment="1">
      <alignment horizontal="center" vertical="top"/>
    </xf>
    <xf numFmtId="0" fontId="30" fillId="0" borderId="0" xfId="0" applyFont="1" applyAlignment="1">
      <alignment horizontal="justify" vertical="center" wrapText="1"/>
    </xf>
    <xf numFmtId="4" fontId="20" fillId="0" borderId="0" xfId="3" applyFont="1" applyAlignment="1">
      <alignment horizontal="center"/>
    </xf>
    <xf numFmtId="0" fontId="11" fillId="0" borderId="0" xfId="0" applyFont="1" applyAlignment="1">
      <alignment horizontal="left" vertical="top" wrapText="1"/>
    </xf>
    <xf numFmtId="4" fontId="11" fillId="0" borderId="0" xfId="7" applyFont="1" applyFill="1" applyAlignment="1">
      <alignment horizontal="left" vertical="top" wrapText="1"/>
    </xf>
    <xf numFmtId="4" fontId="11" fillId="0" borderId="0" xfId="7" applyFont="1" applyFill="1" applyAlignment="1">
      <alignment horizontal="left" vertical="top"/>
    </xf>
    <xf numFmtId="4" fontId="11" fillId="0" borderId="0" xfId="7" applyFont="1" applyFill="1" applyAlignment="1">
      <alignment horizontal="justify" vertical="top" wrapText="1"/>
    </xf>
    <xf numFmtId="4" fontId="11" fillId="0" borderId="0" xfId="7" applyFont="1" applyFill="1" applyAlignment="1">
      <alignment horizontal="justify" vertical="top"/>
    </xf>
    <xf numFmtId="4" fontId="10" fillId="0" borderId="0" xfId="7" applyFont="1" applyFill="1" applyAlignment="1">
      <alignment horizontal="justify" vertical="top" wrapText="1"/>
    </xf>
    <xf numFmtId="4" fontId="10" fillId="0" borderId="0" xfId="7" applyFont="1" applyFill="1" applyAlignment="1">
      <alignment horizontal="justify" vertical="top"/>
    </xf>
    <xf numFmtId="2" fontId="10" fillId="0" borderId="0" xfId="0" applyNumberFormat="1" applyFont="1" applyAlignment="1" applyProtection="1">
      <alignment horizontal="left" vertical="top" wrapText="1" shrinkToFit="1" readingOrder="1"/>
      <protection locked="0"/>
    </xf>
    <xf numFmtId="0" fontId="10" fillId="0" borderId="0" xfId="0" applyFont="1" applyFill="1" applyAlignment="1">
      <alignment horizontal="justify" vertical="top" wrapText="1"/>
    </xf>
    <xf numFmtId="4" fontId="2" fillId="0" borderId="0" xfId="3" applyFont="1" applyAlignment="1">
      <alignment horizontal="center" vertical="top" wrapText="1"/>
    </xf>
    <xf numFmtId="0" fontId="10" fillId="0" borderId="0" xfId="0" applyFont="1" applyFill="1" applyAlignment="1">
      <alignment horizontal="left" vertical="top" wrapText="1"/>
    </xf>
    <xf numFmtId="49" fontId="10" fillId="0" borderId="0" xfId="7" applyNumberFormat="1" applyFont="1" applyFill="1" applyAlignment="1">
      <alignment horizontal="justify" vertical="top" wrapText="1"/>
    </xf>
    <xf numFmtId="2" fontId="17" fillId="0" borderId="0" xfId="0" applyNumberFormat="1" applyFont="1" applyFill="1" applyAlignment="1" applyProtection="1">
      <alignment horizontal="left" vertical="top" wrapText="1" shrinkToFit="1" readingOrder="1"/>
      <protection locked="0"/>
    </xf>
    <xf numFmtId="2" fontId="17" fillId="0" borderId="0" xfId="0" applyNumberFormat="1" applyFont="1" applyFill="1" applyAlignment="1" applyProtection="1">
      <alignment horizontal="justify" vertical="top" wrapText="1" shrinkToFit="1" readingOrder="1"/>
      <protection locked="0"/>
    </xf>
    <xf numFmtId="4" fontId="10" fillId="0" borderId="0" xfId="7" applyFont="1" applyFill="1" applyAlignment="1">
      <alignment horizontal="left" vertical="top" wrapText="1"/>
    </xf>
    <xf numFmtId="4" fontId="10" fillId="0" borderId="0" xfId="7" applyFont="1" applyFill="1" applyAlignment="1">
      <alignment horizontal="left" vertical="top"/>
    </xf>
    <xf numFmtId="4" fontId="1" fillId="0" borderId="7" xfId="10" applyFont="1" applyBorder="1" applyAlignment="1">
      <alignment horizontal="center" vertical="top" wrapText="1"/>
    </xf>
    <xf numFmtId="4" fontId="1" fillId="0" borderId="8" xfId="10" applyFont="1" applyBorder="1" applyAlignment="1">
      <alignment horizontal="center" vertical="top" wrapText="1"/>
    </xf>
    <xf numFmtId="4" fontId="1" fillId="0" borderId="9" xfId="10" applyFont="1" applyBorder="1" applyAlignment="1">
      <alignment horizontal="center" vertical="top" wrapText="1"/>
    </xf>
    <xf numFmtId="4" fontId="43" fillId="0" borderId="7" xfId="10" applyFont="1" applyBorder="1" applyAlignment="1">
      <alignment horizontal="center" vertical="top" wrapText="1"/>
    </xf>
    <xf numFmtId="4" fontId="43" fillId="0" borderId="8" xfId="10" applyFont="1" applyBorder="1" applyAlignment="1">
      <alignment horizontal="center" vertical="top" wrapText="1"/>
    </xf>
    <xf numFmtId="4" fontId="43" fillId="0" borderId="9" xfId="10" applyFont="1" applyBorder="1" applyAlignment="1">
      <alignment horizontal="center" vertical="top" wrapText="1"/>
    </xf>
    <xf numFmtId="0" fontId="67" fillId="0" borderId="0" xfId="17" applyFont="1" applyFill="1" applyBorder="1" applyAlignment="1">
      <alignment horizontal="right"/>
    </xf>
  </cellXfs>
  <cellStyles count="21">
    <cellStyle name="Comma 2" xfId="4"/>
    <cellStyle name="Comma 3" xfId="18"/>
    <cellStyle name="Comma 3 2" xfId="20"/>
    <cellStyle name="Normal" xfId="0" builtinId="0"/>
    <cellStyle name="Normal 10" xfId="3"/>
    <cellStyle name="Normal 10 2" xfId="7"/>
    <cellStyle name="Normal 2" xfId="1"/>
    <cellStyle name="Normal 2 2" xfId="6"/>
    <cellStyle name="Normal 24" xfId="5"/>
    <cellStyle name="Normal 26" xfId="8"/>
    <cellStyle name="Normal 28" xfId="9"/>
    <cellStyle name="Normal 3" xfId="2"/>
    <cellStyle name="Normal 4" xfId="13"/>
    <cellStyle name="Normal 40" xfId="12"/>
    <cellStyle name="Normal 5" xfId="17"/>
    <cellStyle name="Normal_ponder" xfId="19"/>
    <cellStyle name="Normalno 2" xfId="10"/>
    <cellStyle name="Obično_BRANKA-22.12.2010.SmiciklasovaTroskovnikR0" xfId="14"/>
    <cellStyle name="Obično_List1" xfId="16"/>
    <cellStyle name="Obično_Sheet1" xfId="15"/>
    <cellStyle name="Zarez 2" xfId="11"/>
  </cellStyles>
  <dxfs count="18">
    <dxf>
      <fill>
        <patternFill>
          <bgColor theme="0"/>
        </patternFill>
      </fill>
    </dxf>
    <dxf>
      <fill>
        <patternFill patternType="solid">
          <fgColor theme="0"/>
        </patternFill>
      </fill>
    </dxf>
    <dxf>
      <font>
        <color theme="0" tint="-4.9989318521683403E-2"/>
      </font>
    </dxf>
    <dxf>
      <font>
        <color theme="0"/>
      </font>
    </dxf>
    <dxf>
      <font>
        <color rgb="FF9C0006"/>
      </font>
      <fill>
        <patternFill>
          <bgColor rgb="FFFFC7CE"/>
        </patternFill>
      </fill>
    </dxf>
    <dxf>
      <fill>
        <patternFill>
          <bgColor theme="0"/>
        </patternFill>
      </fill>
    </dxf>
    <dxf>
      <font>
        <color theme="0"/>
      </font>
    </dxf>
    <dxf>
      <font>
        <color theme="0"/>
      </font>
    </dxf>
    <dxf>
      <fill>
        <patternFill>
          <bgColor theme="0"/>
        </patternFill>
      </fill>
    </dxf>
    <dxf>
      <fill>
        <patternFill patternType="solid">
          <fgColor theme="0"/>
        </patternFill>
      </fill>
    </dxf>
    <dxf>
      <font>
        <color theme="0" tint="-4.9989318521683403E-2"/>
      </font>
    </dxf>
    <dxf>
      <font>
        <color theme="0"/>
      </font>
    </dxf>
    <dxf>
      <font>
        <color rgb="FF9C0006"/>
      </font>
      <fill>
        <patternFill>
          <bgColor rgb="FFFFC7CE"/>
        </patternFill>
      </fill>
    </dxf>
    <dxf>
      <fill>
        <patternFill>
          <bgColor theme="0"/>
        </patternFill>
      </fill>
    </dxf>
    <dxf>
      <font>
        <color theme="0"/>
      </font>
    </dxf>
    <dxf>
      <font>
        <color theme="0"/>
      </font>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180975</xdr:colOff>
      <xdr:row>0</xdr:row>
      <xdr:rowOff>533400</xdr:rowOff>
    </xdr:to>
    <xdr:pic>
      <xdr:nvPicPr>
        <xdr:cNvPr id="2" name="Picture 2">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800" t="15459" r="3600" b="14198"/>
        <a:stretch>
          <a:fillRect/>
        </a:stretch>
      </xdr:blipFill>
      <xdr:spPr bwMode="auto">
        <a:xfrm>
          <a:off x="0" y="0"/>
          <a:ext cx="1981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1600200</xdr:colOff>
      <xdr:row>0</xdr:row>
      <xdr:rowOff>533400</xdr:rowOff>
    </xdr:to>
    <xdr:pic>
      <xdr:nvPicPr>
        <xdr:cNvPr id="2" name="Picture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800" t="15459" r="3600" b="14198"/>
        <a:stretch>
          <a:fillRect/>
        </a:stretch>
      </xdr:blipFill>
      <xdr:spPr bwMode="auto">
        <a:xfrm>
          <a:off x="0" y="0"/>
          <a:ext cx="1981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508635</xdr:colOff>
      <xdr:row>48</xdr:row>
      <xdr:rowOff>0</xdr:rowOff>
    </xdr:from>
    <xdr:ext cx="184731" cy="264560"/>
    <xdr:sp macro="" textlink="">
      <xdr:nvSpPr>
        <xdr:cNvPr id="2" name="TextBox 1">
          <a:extLst>
            <a:ext uri="{FF2B5EF4-FFF2-40B4-BE49-F238E27FC236}">
              <a16:creationId xmlns:a16="http://schemas.microsoft.com/office/drawing/2014/main" xmlns="" id="{FB39E8B7-1363-4A2D-A4C9-B2040A9E1006}"/>
            </a:ext>
          </a:extLst>
        </xdr:cNvPr>
        <xdr:cNvSpPr txBox="1"/>
      </xdr:nvSpPr>
      <xdr:spPr>
        <a:xfrm>
          <a:off x="6909435" y="2211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twoCellAnchor editAs="oneCell">
    <xdr:from>
      <xdr:col>0</xdr:col>
      <xdr:colOff>41413</xdr:colOff>
      <xdr:row>0</xdr:row>
      <xdr:rowOff>33131</xdr:rowOff>
    </xdr:from>
    <xdr:to>
      <xdr:col>1</xdr:col>
      <xdr:colOff>1609203</xdr:colOff>
      <xdr:row>0</xdr:row>
      <xdr:rowOff>560669</xdr:rowOff>
    </xdr:to>
    <xdr:pic>
      <xdr:nvPicPr>
        <xdr:cNvPr id="3" name="Picture 2">
          <a:extLst>
            <a:ext uri="{FF2B5EF4-FFF2-40B4-BE49-F238E27FC236}">
              <a16:creationId xmlns:a16="http://schemas.microsoft.com/office/drawing/2014/main" xmlns="" id="{24424132-43E5-42EF-89F8-905F22EC7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800" t="15459" r="3600" b="14198"/>
        <a:stretch>
          <a:fillRect/>
        </a:stretch>
      </xdr:blipFill>
      <xdr:spPr bwMode="auto">
        <a:xfrm>
          <a:off x="41413" y="33131"/>
          <a:ext cx="2056464" cy="527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1</xdr:col>
      <xdr:colOff>1665954</xdr:colOff>
      <xdr:row>0</xdr:row>
      <xdr:rowOff>584688</xdr:rowOff>
    </xdr:to>
    <xdr:pic>
      <xdr:nvPicPr>
        <xdr:cNvPr id="2" name="Picture 2">
          <a:extLst>
            <a:ext uri="{FF2B5EF4-FFF2-40B4-BE49-F238E27FC236}">
              <a16:creationId xmlns:a16="http://schemas.microsoft.com/office/drawing/2014/main" xmlns="" id="{DA0467CB-FFF0-4333-BA64-D8C7CE149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800" t="15459" r="3600" b="14198"/>
        <a:stretch>
          <a:fillRect/>
        </a:stretch>
      </xdr:blipFill>
      <xdr:spPr bwMode="auto">
        <a:xfrm>
          <a:off x="38100" y="57150"/>
          <a:ext cx="2046954" cy="527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6"/>
  <sheetViews>
    <sheetView tabSelected="1" view="pageBreakPreview" zoomScaleNormal="55" zoomScaleSheetLayoutView="100" workbookViewId="0">
      <selection activeCell="H1" sqref="H1"/>
    </sheetView>
  </sheetViews>
  <sheetFormatPr defaultRowHeight="15"/>
  <cols>
    <col min="1" max="1" width="7.42578125" style="3" customWidth="1"/>
    <col min="2" max="2" width="19" style="3" customWidth="1"/>
    <col min="3" max="6" width="9.140625" style="3"/>
    <col min="7" max="7" width="20.7109375" style="3" customWidth="1"/>
    <col min="8" max="256" width="9.140625" style="3"/>
    <col min="257" max="257" width="7.42578125" style="3" customWidth="1"/>
    <col min="258" max="258" width="19" style="3" customWidth="1"/>
    <col min="259" max="262" width="9.140625" style="3"/>
    <col min="263" max="263" width="20.7109375" style="3" customWidth="1"/>
    <col min="264" max="512" width="9.140625" style="3"/>
    <col min="513" max="513" width="7.42578125" style="3" customWidth="1"/>
    <col min="514" max="514" width="19" style="3" customWidth="1"/>
    <col min="515" max="518" width="9.140625" style="3"/>
    <col min="519" max="519" width="20.7109375" style="3" customWidth="1"/>
    <col min="520" max="768" width="9.140625" style="3"/>
    <col min="769" max="769" width="7.42578125" style="3" customWidth="1"/>
    <col min="770" max="770" width="19" style="3" customWidth="1"/>
    <col min="771" max="774" width="9.140625" style="3"/>
    <col min="775" max="775" width="20.7109375" style="3" customWidth="1"/>
    <col min="776" max="1024" width="9.140625" style="3"/>
    <col min="1025" max="1025" width="7.42578125" style="3" customWidth="1"/>
    <col min="1026" max="1026" width="19" style="3" customWidth="1"/>
    <col min="1027" max="1030" width="9.140625" style="3"/>
    <col min="1031" max="1031" width="20.7109375" style="3" customWidth="1"/>
    <col min="1032" max="1280" width="9.140625" style="3"/>
    <col min="1281" max="1281" width="7.42578125" style="3" customWidth="1"/>
    <col min="1282" max="1282" width="19" style="3" customWidth="1"/>
    <col min="1283" max="1286" width="9.140625" style="3"/>
    <col min="1287" max="1287" width="20.7109375" style="3" customWidth="1"/>
    <col min="1288" max="1536" width="9.140625" style="3"/>
    <col min="1537" max="1537" width="7.42578125" style="3" customWidth="1"/>
    <col min="1538" max="1538" width="19" style="3" customWidth="1"/>
    <col min="1539" max="1542" width="9.140625" style="3"/>
    <col min="1543" max="1543" width="20.7109375" style="3" customWidth="1"/>
    <col min="1544" max="1792" width="9.140625" style="3"/>
    <col min="1793" max="1793" width="7.42578125" style="3" customWidth="1"/>
    <col min="1794" max="1794" width="19" style="3" customWidth="1"/>
    <col min="1795" max="1798" width="9.140625" style="3"/>
    <col min="1799" max="1799" width="20.7109375" style="3" customWidth="1"/>
    <col min="1800" max="2048" width="9.140625" style="3"/>
    <col min="2049" max="2049" width="7.42578125" style="3" customWidth="1"/>
    <col min="2050" max="2050" width="19" style="3" customWidth="1"/>
    <col min="2051" max="2054" width="9.140625" style="3"/>
    <col min="2055" max="2055" width="20.7109375" style="3" customWidth="1"/>
    <col min="2056" max="2304" width="9.140625" style="3"/>
    <col min="2305" max="2305" width="7.42578125" style="3" customWidth="1"/>
    <col min="2306" max="2306" width="19" style="3" customWidth="1"/>
    <col min="2307" max="2310" width="9.140625" style="3"/>
    <col min="2311" max="2311" width="20.7109375" style="3" customWidth="1"/>
    <col min="2312" max="2560" width="9.140625" style="3"/>
    <col min="2561" max="2561" width="7.42578125" style="3" customWidth="1"/>
    <col min="2562" max="2562" width="19" style="3" customWidth="1"/>
    <col min="2563" max="2566" width="9.140625" style="3"/>
    <col min="2567" max="2567" width="20.7109375" style="3" customWidth="1"/>
    <col min="2568" max="2816" width="9.140625" style="3"/>
    <col min="2817" max="2817" width="7.42578125" style="3" customWidth="1"/>
    <col min="2818" max="2818" width="19" style="3" customWidth="1"/>
    <col min="2819" max="2822" width="9.140625" style="3"/>
    <col min="2823" max="2823" width="20.7109375" style="3" customWidth="1"/>
    <col min="2824" max="3072" width="9.140625" style="3"/>
    <col min="3073" max="3073" width="7.42578125" style="3" customWidth="1"/>
    <col min="3074" max="3074" width="19" style="3" customWidth="1"/>
    <col min="3075" max="3078" width="9.140625" style="3"/>
    <col min="3079" max="3079" width="20.7109375" style="3" customWidth="1"/>
    <col min="3080" max="3328" width="9.140625" style="3"/>
    <col min="3329" max="3329" width="7.42578125" style="3" customWidth="1"/>
    <col min="3330" max="3330" width="19" style="3" customWidth="1"/>
    <col min="3331" max="3334" width="9.140625" style="3"/>
    <col min="3335" max="3335" width="20.7109375" style="3" customWidth="1"/>
    <col min="3336" max="3584" width="9.140625" style="3"/>
    <col min="3585" max="3585" width="7.42578125" style="3" customWidth="1"/>
    <col min="3586" max="3586" width="19" style="3" customWidth="1"/>
    <col min="3587" max="3590" width="9.140625" style="3"/>
    <col min="3591" max="3591" width="20.7109375" style="3" customWidth="1"/>
    <col min="3592" max="3840" width="9.140625" style="3"/>
    <col min="3841" max="3841" width="7.42578125" style="3" customWidth="1"/>
    <col min="3842" max="3842" width="19" style="3" customWidth="1"/>
    <col min="3843" max="3846" width="9.140625" style="3"/>
    <col min="3847" max="3847" width="20.7109375" style="3" customWidth="1"/>
    <col min="3848" max="4096" width="9.140625" style="3"/>
    <col min="4097" max="4097" width="7.42578125" style="3" customWidth="1"/>
    <col min="4098" max="4098" width="19" style="3" customWidth="1"/>
    <col min="4099" max="4102" width="9.140625" style="3"/>
    <col min="4103" max="4103" width="20.7109375" style="3" customWidth="1"/>
    <col min="4104" max="4352" width="9.140625" style="3"/>
    <col min="4353" max="4353" width="7.42578125" style="3" customWidth="1"/>
    <col min="4354" max="4354" width="19" style="3" customWidth="1"/>
    <col min="4355" max="4358" width="9.140625" style="3"/>
    <col min="4359" max="4359" width="20.7109375" style="3" customWidth="1"/>
    <col min="4360" max="4608" width="9.140625" style="3"/>
    <col min="4609" max="4609" width="7.42578125" style="3" customWidth="1"/>
    <col min="4610" max="4610" width="19" style="3" customWidth="1"/>
    <col min="4611" max="4614" width="9.140625" style="3"/>
    <col min="4615" max="4615" width="20.7109375" style="3" customWidth="1"/>
    <col min="4616" max="4864" width="9.140625" style="3"/>
    <col min="4865" max="4865" width="7.42578125" style="3" customWidth="1"/>
    <col min="4866" max="4866" width="19" style="3" customWidth="1"/>
    <col min="4867" max="4870" width="9.140625" style="3"/>
    <col min="4871" max="4871" width="20.7109375" style="3" customWidth="1"/>
    <col min="4872" max="5120" width="9.140625" style="3"/>
    <col min="5121" max="5121" width="7.42578125" style="3" customWidth="1"/>
    <col min="5122" max="5122" width="19" style="3" customWidth="1"/>
    <col min="5123" max="5126" width="9.140625" style="3"/>
    <col min="5127" max="5127" width="20.7109375" style="3" customWidth="1"/>
    <col min="5128" max="5376" width="9.140625" style="3"/>
    <col min="5377" max="5377" width="7.42578125" style="3" customWidth="1"/>
    <col min="5378" max="5378" width="19" style="3" customWidth="1"/>
    <col min="5379" max="5382" width="9.140625" style="3"/>
    <col min="5383" max="5383" width="20.7109375" style="3" customWidth="1"/>
    <col min="5384" max="5632" width="9.140625" style="3"/>
    <col min="5633" max="5633" width="7.42578125" style="3" customWidth="1"/>
    <col min="5634" max="5634" width="19" style="3" customWidth="1"/>
    <col min="5635" max="5638" width="9.140625" style="3"/>
    <col min="5639" max="5639" width="20.7109375" style="3" customWidth="1"/>
    <col min="5640" max="5888" width="9.140625" style="3"/>
    <col min="5889" max="5889" width="7.42578125" style="3" customWidth="1"/>
    <col min="5890" max="5890" width="19" style="3" customWidth="1"/>
    <col min="5891" max="5894" width="9.140625" style="3"/>
    <col min="5895" max="5895" width="20.7109375" style="3" customWidth="1"/>
    <col min="5896" max="6144" width="9.140625" style="3"/>
    <col min="6145" max="6145" width="7.42578125" style="3" customWidth="1"/>
    <col min="6146" max="6146" width="19" style="3" customWidth="1"/>
    <col min="6147" max="6150" width="9.140625" style="3"/>
    <col min="6151" max="6151" width="20.7109375" style="3" customWidth="1"/>
    <col min="6152" max="6400" width="9.140625" style="3"/>
    <col min="6401" max="6401" width="7.42578125" style="3" customWidth="1"/>
    <col min="6402" max="6402" width="19" style="3" customWidth="1"/>
    <col min="6403" max="6406" width="9.140625" style="3"/>
    <col min="6407" max="6407" width="20.7109375" style="3" customWidth="1"/>
    <col min="6408" max="6656" width="9.140625" style="3"/>
    <col min="6657" max="6657" width="7.42578125" style="3" customWidth="1"/>
    <col min="6658" max="6658" width="19" style="3" customWidth="1"/>
    <col min="6659" max="6662" width="9.140625" style="3"/>
    <col min="6663" max="6663" width="20.7109375" style="3" customWidth="1"/>
    <col min="6664" max="6912" width="9.140625" style="3"/>
    <col min="6913" max="6913" width="7.42578125" style="3" customWidth="1"/>
    <col min="6914" max="6914" width="19" style="3" customWidth="1"/>
    <col min="6915" max="6918" width="9.140625" style="3"/>
    <col min="6919" max="6919" width="20.7109375" style="3" customWidth="1"/>
    <col min="6920" max="7168" width="9.140625" style="3"/>
    <col min="7169" max="7169" width="7.42578125" style="3" customWidth="1"/>
    <col min="7170" max="7170" width="19" style="3" customWidth="1"/>
    <col min="7171" max="7174" width="9.140625" style="3"/>
    <col min="7175" max="7175" width="20.7109375" style="3" customWidth="1"/>
    <col min="7176" max="7424" width="9.140625" style="3"/>
    <col min="7425" max="7425" width="7.42578125" style="3" customWidth="1"/>
    <col min="7426" max="7426" width="19" style="3" customWidth="1"/>
    <col min="7427" max="7430" width="9.140625" style="3"/>
    <col min="7431" max="7431" width="20.7109375" style="3" customWidth="1"/>
    <col min="7432" max="7680" width="9.140625" style="3"/>
    <col min="7681" max="7681" width="7.42578125" style="3" customWidth="1"/>
    <col min="7682" max="7682" width="19" style="3" customWidth="1"/>
    <col min="7683" max="7686" width="9.140625" style="3"/>
    <col min="7687" max="7687" width="20.7109375" style="3" customWidth="1"/>
    <col min="7688" max="7936" width="9.140625" style="3"/>
    <col min="7937" max="7937" width="7.42578125" style="3" customWidth="1"/>
    <col min="7938" max="7938" width="19" style="3" customWidth="1"/>
    <col min="7939" max="7942" width="9.140625" style="3"/>
    <col min="7943" max="7943" width="20.7109375" style="3" customWidth="1"/>
    <col min="7944" max="8192" width="9.140625" style="3"/>
    <col min="8193" max="8193" width="7.42578125" style="3" customWidth="1"/>
    <col min="8194" max="8194" width="19" style="3" customWidth="1"/>
    <col min="8195" max="8198" width="9.140625" style="3"/>
    <col min="8199" max="8199" width="20.7109375" style="3" customWidth="1"/>
    <col min="8200" max="8448" width="9.140625" style="3"/>
    <col min="8449" max="8449" width="7.42578125" style="3" customWidth="1"/>
    <col min="8450" max="8450" width="19" style="3" customWidth="1"/>
    <col min="8451" max="8454" width="9.140625" style="3"/>
    <col min="8455" max="8455" width="20.7109375" style="3" customWidth="1"/>
    <col min="8456" max="8704" width="9.140625" style="3"/>
    <col min="8705" max="8705" width="7.42578125" style="3" customWidth="1"/>
    <col min="8706" max="8706" width="19" style="3" customWidth="1"/>
    <col min="8707" max="8710" width="9.140625" style="3"/>
    <col min="8711" max="8711" width="20.7109375" style="3" customWidth="1"/>
    <col min="8712" max="8960" width="9.140625" style="3"/>
    <col min="8961" max="8961" width="7.42578125" style="3" customWidth="1"/>
    <col min="8962" max="8962" width="19" style="3" customWidth="1"/>
    <col min="8963" max="8966" width="9.140625" style="3"/>
    <col min="8967" max="8967" width="20.7109375" style="3" customWidth="1"/>
    <col min="8968" max="9216" width="9.140625" style="3"/>
    <col min="9217" max="9217" width="7.42578125" style="3" customWidth="1"/>
    <col min="9218" max="9218" width="19" style="3" customWidth="1"/>
    <col min="9219" max="9222" width="9.140625" style="3"/>
    <col min="9223" max="9223" width="20.7109375" style="3" customWidth="1"/>
    <col min="9224" max="9472" width="9.140625" style="3"/>
    <col min="9473" max="9473" width="7.42578125" style="3" customWidth="1"/>
    <col min="9474" max="9474" width="19" style="3" customWidth="1"/>
    <col min="9475" max="9478" width="9.140625" style="3"/>
    <col min="9479" max="9479" width="20.7109375" style="3" customWidth="1"/>
    <col min="9480" max="9728" width="9.140625" style="3"/>
    <col min="9729" max="9729" width="7.42578125" style="3" customWidth="1"/>
    <col min="9730" max="9730" width="19" style="3" customWidth="1"/>
    <col min="9731" max="9734" width="9.140625" style="3"/>
    <col min="9735" max="9735" width="20.7109375" style="3" customWidth="1"/>
    <col min="9736" max="9984" width="9.140625" style="3"/>
    <col min="9985" max="9985" width="7.42578125" style="3" customWidth="1"/>
    <col min="9986" max="9986" width="19" style="3" customWidth="1"/>
    <col min="9987" max="9990" width="9.140625" style="3"/>
    <col min="9991" max="9991" width="20.7109375" style="3" customWidth="1"/>
    <col min="9992" max="10240" width="9.140625" style="3"/>
    <col min="10241" max="10241" width="7.42578125" style="3" customWidth="1"/>
    <col min="10242" max="10242" width="19" style="3" customWidth="1"/>
    <col min="10243" max="10246" width="9.140625" style="3"/>
    <col min="10247" max="10247" width="20.7109375" style="3" customWidth="1"/>
    <col min="10248" max="10496" width="9.140625" style="3"/>
    <col min="10497" max="10497" width="7.42578125" style="3" customWidth="1"/>
    <col min="10498" max="10498" width="19" style="3" customWidth="1"/>
    <col min="10499" max="10502" width="9.140625" style="3"/>
    <col min="10503" max="10503" width="20.7109375" style="3" customWidth="1"/>
    <col min="10504" max="10752" width="9.140625" style="3"/>
    <col min="10753" max="10753" width="7.42578125" style="3" customWidth="1"/>
    <col min="10754" max="10754" width="19" style="3" customWidth="1"/>
    <col min="10755" max="10758" width="9.140625" style="3"/>
    <col min="10759" max="10759" width="20.7109375" style="3" customWidth="1"/>
    <col min="10760" max="11008" width="9.140625" style="3"/>
    <col min="11009" max="11009" width="7.42578125" style="3" customWidth="1"/>
    <col min="11010" max="11010" width="19" style="3" customWidth="1"/>
    <col min="11011" max="11014" width="9.140625" style="3"/>
    <col min="11015" max="11015" width="20.7109375" style="3" customWidth="1"/>
    <col min="11016" max="11264" width="9.140625" style="3"/>
    <col min="11265" max="11265" width="7.42578125" style="3" customWidth="1"/>
    <col min="11266" max="11266" width="19" style="3" customWidth="1"/>
    <col min="11267" max="11270" width="9.140625" style="3"/>
    <col min="11271" max="11271" width="20.7109375" style="3" customWidth="1"/>
    <col min="11272" max="11520" width="9.140625" style="3"/>
    <col min="11521" max="11521" width="7.42578125" style="3" customWidth="1"/>
    <col min="11522" max="11522" width="19" style="3" customWidth="1"/>
    <col min="11523" max="11526" width="9.140625" style="3"/>
    <col min="11527" max="11527" width="20.7109375" style="3" customWidth="1"/>
    <col min="11528" max="11776" width="9.140625" style="3"/>
    <col min="11777" max="11777" width="7.42578125" style="3" customWidth="1"/>
    <col min="11778" max="11778" width="19" style="3" customWidth="1"/>
    <col min="11779" max="11782" width="9.140625" style="3"/>
    <col min="11783" max="11783" width="20.7109375" style="3" customWidth="1"/>
    <col min="11784" max="12032" width="9.140625" style="3"/>
    <col min="12033" max="12033" width="7.42578125" style="3" customWidth="1"/>
    <col min="12034" max="12034" width="19" style="3" customWidth="1"/>
    <col min="12035" max="12038" width="9.140625" style="3"/>
    <col min="12039" max="12039" width="20.7109375" style="3" customWidth="1"/>
    <col min="12040" max="12288" width="9.140625" style="3"/>
    <col min="12289" max="12289" width="7.42578125" style="3" customWidth="1"/>
    <col min="12290" max="12290" width="19" style="3" customWidth="1"/>
    <col min="12291" max="12294" width="9.140625" style="3"/>
    <col min="12295" max="12295" width="20.7109375" style="3" customWidth="1"/>
    <col min="12296" max="12544" width="9.140625" style="3"/>
    <col min="12545" max="12545" width="7.42578125" style="3" customWidth="1"/>
    <col min="12546" max="12546" width="19" style="3" customWidth="1"/>
    <col min="12547" max="12550" width="9.140625" style="3"/>
    <col min="12551" max="12551" width="20.7109375" style="3" customWidth="1"/>
    <col min="12552" max="12800" width="9.140625" style="3"/>
    <col min="12801" max="12801" width="7.42578125" style="3" customWidth="1"/>
    <col min="12802" max="12802" width="19" style="3" customWidth="1"/>
    <col min="12803" max="12806" width="9.140625" style="3"/>
    <col min="12807" max="12807" width="20.7109375" style="3" customWidth="1"/>
    <col min="12808" max="13056" width="9.140625" style="3"/>
    <col min="13057" max="13057" width="7.42578125" style="3" customWidth="1"/>
    <col min="13058" max="13058" width="19" style="3" customWidth="1"/>
    <col min="13059" max="13062" width="9.140625" style="3"/>
    <col min="13063" max="13063" width="20.7109375" style="3" customWidth="1"/>
    <col min="13064" max="13312" width="9.140625" style="3"/>
    <col min="13313" max="13313" width="7.42578125" style="3" customWidth="1"/>
    <col min="13314" max="13314" width="19" style="3" customWidth="1"/>
    <col min="13315" max="13318" width="9.140625" style="3"/>
    <col min="13319" max="13319" width="20.7109375" style="3" customWidth="1"/>
    <col min="13320" max="13568" width="9.140625" style="3"/>
    <col min="13569" max="13569" width="7.42578125" style="3" customWidth="1"/>
    <col min="13570" max="13570" width="19" style="3" customWidth="1"/>
    <col min="13571" max="13574" width="9.140625" style="3"/>
    <col min="13575" max="13575" width="20.7109375" style="3" customWidth="1"/>
    <col min="13576" max="13824" width="9.140625" style="3"/>
    <col min="13825" max="13825" width="7.42578125" style="3" customWidth="1"/>
    <col min="13826" max="13826" width="19" style="3" customWidth="1"/>
    <col min="13827" max="13830" width="9.140625" style="3"/>
    <col min="13831" max="13831" width="20.7109375" style="3" customWidth="1"/>
    <col min="13832" max="14080" width="9.140625" style="3"/>
    <col min="14081" max="14081" width="7.42578125" style="3" customWidth="1"/>
    <col min="14082" max="14082" width="19" style="3" customWidth="1"/>
    <col min="14083" max="14086" width="9.140625" style="3"/>
    <col min="14087" max="14087" width="20.7109375" style="3" customWidth="1"/>
    <col min="14088" max="14336" width="9.140625" style="3"/>
    <col min="14337" max="14337" width="7.42578125" style="3" customWidth="1"/>
    <col min="14338" max="14338" width="19" style="3" customWidth="1"/>
    <col min="14339" max="14342" width="9.140625" style="3"/>
    <col min="14343" max="14343" width="20.7109375" style="3" customWidth="1"/>
    <col min="14344" max="14592" width="9.140625" style="3"/>
    <col min="14593" max="14593" width="7.42578125" style="3" customWidth="1"/>
    <col min="14594" max="14594" width="19" style="3" customWidth="1"/>
    <col min="14595" max="14598" width="9.140625" style="3"/>
    <col min="14599" max="14599" width="20.7109375" style="3" customWidth="1"/>
    <col min="14600" max="14848" width="9.140625" style="3"/>
    <col min="14849" max="14849" width="7.42578125" style="3" customWidth="1"/>
    <col min="14850" max="14850" width="19" style="3" customWidth="1"/>
    <col min="14851" max="14854" width="9.140625" style="3"/>
    <col min="14855" max="14855" width="20.7109375" style="3" customWidth="1"/>
    <col min="14856" max="15104" width="9.140625" style="3"/>
    <col min="15105" max="15105" width="7.42578125" style="3" customWidth="1"/>
    <col min="15106" max="15106" width="19" style="3" customWidth="1"/>
    <col min="15107" max="15110" width="9.140625" style="3"/>
    <col min="15111" max="15111" width="20.7109375" style="3" customWidth="1"/>
    <col min="15112" max="15360" width="9.140625" style="3"/>
    <col min="15361" max="15361" width="7.42578125" style="3" customWidth="1"/>
    <col min="15362" max="15362" width="19" style="3" customWidth="1"/>
    <col min="15363" max="15366" width="9.140625" style="3"/>
    <col min="15367" max="15367" width="20.7109375" style="3" customWidth="1"/>
    <col min="15368" max="15616" width="9.140625" style="3"/>
    <col min="15617" max="15617" width="7.42578125" style="3" customWidth="1"/>
    <col min="15618" max="15618" width="19" style="3" customWidth="1"/>
    <col min="15619" max="15622" width="9.140625" style="3"/>
    <col min="15623" max="15623" width="20.7109375" style="3" customWidth="1"/>
    <col min="15624" max="15872" width="9.140625" style="3"/>
    <col min="15873" max="15873" width="7.42578125" style="3" customWidth="1"/>
    <col min="15874" max="15874" width="19" style="3" customWidth="1"/>
    <col min="15875" max="15878" width="9.140625" style="3"/>
    <col min="15879" max="15879" width="20.7109375" style="3" customWidth="1"/>
    <col min="15880" max="16128" width="9.140625" style="3"/>
    <col min="16129" max="16129" width="7.42578125" style="3" customWidth="1"/>
    <col min="16130" max="16130" width="19" style="3" customWidth="1"/>
    <col min="16131" max="16134" width="9.140625" style="3"/>
    <col min="16135" max="16135" width="20.7109375" style="3" customWidth="1"/>
    <col min="16136" max="16384" width="9.140625" style="3"/>
  </cols>
  <sheetData>
    <row r="1" spans="1:7" s="1" customFormat="1" ht="44.25">
      <c r="A1" s="1071"/>
      <c r="B1" s="1071"/>
      <c r="C1" s="1071"/>
      <c r="D1" s="1071"/>
      <c r="E1" s="1071"/>
      <c r="F1" s="1071"/>
      <c r="G1" s="1071"/>
    </row>
    <row r="2" spans="1:7" s="1" customFormat="1" ht="44.25">
      <c r="A2" s="2"/>
      <c r="B2" s="2"/>
      <c r="C2" s="2"/>
      <c r="D2" s="2"/>
      <c r="E2" s="2"/>
      <c r="F2" s="2"/>
      <c r="G2" s="2"/>
    </row>
    <row r="3" spans="1:7" ht="23.25">
      <c r="A3" s="1072" t="s">
        <v>111</v>
      </c>
      <c r="B3" s="1073"/>
      <c r="C3" s="1073"/>
      <c r="D3" s="1073"/>
      <c r="E3" s="1073"/>
      <c r="F3" s="1073"/>
      <c r="G3" s="1074"/>
    </row>
    <row r="4" spans="1:7" ht="18">
      <c r="A4" s="210"/>
      <c r="B4" s="210"/>
      <c r="C4" s="210"/>
      <c r="D4" s="210"/>
      <c r="E4" s="210"/>
      <c r="F4" s="210"/>
      <c r="G4" s="210"/>
    </row>
    <row r="5" spans="1:7" ht="18">
      <c r="A5" s="210"/>
      <c r="B5" s="210"/>
      <c r="C5" s="210"/>
      <c r="D5" s="210"/>
      <c r="E5" s="210"/>
      <c r="F5" s="210"/>
      <c r="G5" s="210"/>
    </row>
    <row r="6" spans="1:7" ht="23.25">
      <c r="A6" s="1075" t="s">
        <v>0</v>
      </c>
      <c r="B6" s="1076"/>
      <c r="C6" s="1076"/>
      <c r="D6" s="1076"/>
      <c r="E6" s="1076"/>
      <c r="F6" s="1076"/>
      <c r="G6" s="1077"/>
    </row>
    <row r="7" spans="1:7">
      <c r="A7" s="211"/>
      <c r="B7" s="211"/>
      <c r="C7" s="211"/>
      <c r="D7" s="211"/>
      <c r="E7" s="211"/>
      <c r="F7" s="211"/>
      <c r="G7" s="211"/>
    </row>
    <row r="8" spans="1:7">
      <c r="A8" s="211"/>
      <c r="B8" s="211"/>
      <c r="C8" s="211"/>
      <c r="D8" s="211"/>
      <c r="E8" s="211"/>
      <c r="F8" s="211"/>
      <c r="G8" s="211"/>
    </row>
    <row r="9" spans="1:7">
      <c r="A9" s="211"/>
      <c r="B9" s="211"/>
      <c r="C9" s="211"/>
      <c r="D9" s="211"/>
      <c r="E9" s="211"/>
      <c r="F9" s="211"/>
      <c r="G9" s="211"/>
    </row>
    <row r="10" spans="1:7">
      <c r="A10" s="211"/>
      <c r="B10" s="211"/>
      <c r="C10" s="211"/>
      <c r="D10" s="211"/>
      <c r="E10" s="211"/>
      <c r="F10" s="211"/>
      <c r="G10" s="211"/>
    </row>
    <row r="11" spans="1:7">
      <c r="A11" s="211"/>
      <c r="B11" s="204" t="s">
        <v>2</v>
      </c>
      <c r="C11" s="204" t="s">
        <v>111</v>
      </c>
      <c r="D11" s="204"/>
      <c r="E11" s="204"/>
      <c r="F11" s="204"/>
      <c r="G11" s="204"/>
    </row>
    <row r="12" spans="1:7">
      <c r="A12" s="211"/>
      <c r="B12" s="204"/>
      <c r="C12" s="204"/>
      <c r="D12" s="204"/>
      <c r="E12" s="204"/>
      <c r="F12" s="204"/>
      <c r="G12" s="204"/>
    </row>
    <row r="13" spans="1:7">
      <c r="A13" s="211"/>
      <c r="B13" s="204"/>
      <c r="C13" s="204"/>
      <c r="D13" s="204"/>
      <c r="E13" s="204"/>
      <c r="F13" s="204"/>
      <c r="G13" s="204"/>
    </row>
    <row r="14" spans="1:7">
      <c r="A14" s="211"/>
      <c r="B14" s="204" t="s">
        <v>3</v>
      </c>
      <c r="C14" s="204" t="s">
        <v>206</v>
      </c>
      <c r="D14" s="204"/>
      <c r="E14" s="204"/>
      <c r="F14" s="204"/>
      <c r="G14" s="204"/>
    </row>
    <row r="15" spans="1:7">
      <c r="A15" s="211"/>
      <c r="B15" s="204"/>
      <c r="C15" s="204"/>
      <c r="D15" s="204"/>
      <c r="E15" s="204"/>
      <c r="F15" s="204"/>
      <c r="G15" s="204"/>
    </row>
    <row r="16" spans="1:7">
      <c r="A16" s="211"/>
      <c r="B16" s="204"/>
      <c r="C16" s="204"/>
      <c r="D16" s="204"/>
      <c r="E16" s="204"/>
      <c r="F16" s="204"/>
      <c r="G16" s="204"/>
    </row>
    <row r="17" spans="1:7">
      <c r="A17" s="211"/>
      <c r="B17" s="204" t="s">
        <v>4</v>
      </c>
      <c r="C17" s="204" t="s">
        <v>112</v>
      </c>
      <c r="D17" s="204"/>
      <c r="E17" s="204"/>
      <c r="F17" s="204"/>
      <c r="G17" s="204"/>
    </row>
    <row r="18" spans="1:7">
      <c r="A18" s="211"/>
      <c r="B18" s="204"/>
      <c r="C18" s="204" t="s">
        <v>113</v>
      </c>
      <c r="D18" s="204"/>
      <c r="E18" s="204"/>
      <c r="F18" s="204"/>
      <c r="G18" s="204"/>
    </row>
    <row r="19" spans="1:7">
      <c r="A19" s="211"/>
      <c r="B19" s="204"/>
      <c r="C19" s="204" t="s">
        <v>114</v>
      </c>
      <c r="D19" s="204"/>
      <c r="E19" s="204"/>
      <c r="F19" s="204"/>
      <c r="G19" s="204"/>
    </row>
    <row r="20" spans="1:7">
      <c r="A20" s="211"/>
      <c r="B20" s="211"/>
      <c r="C20" s="211"/>
      <c r="D20" s="211"/>
      <c r="E20" s="211"/>
      <c r="F20" s="211"/>
      <c r="G20" s="211"/>
    </row>
    <row r="21" spans="1:7">
      <c r="A21" s="211"/>
      <c r="B21" s="211"/>
      <c r="C21" s="211"/>
      <c r="D21" s="211"/>
      <c r="E21" s="211"/>
      <c r="F21" s="211"/>
      <c r="G21" s="211"/>
    </row>
    <row r="22" spans="1:7">
      <c r="A22" s="211"/>
      <c r="B22" s="204" t="s">
        <v>205</v>
      </c>
      <c r="C22" s="283" t="s">
        <v>1</v>
      </c>
      <c r="D22" s="211"/>
      <c r="E22" s="211"/>
      <c r="F22" s="211"/>
      <c r="G22" s="211"/>
    </row>
    <row r="23" spans="1:7">
      <c r="A23" s="211"/>
      <c r="C23" s="283"/>
      <c r="D23" s="211"/>
      <c r="E23" s="211"/>
      <c r="F23" s="211"/>
      <c r="G23" s="211"/>
    </row>
    <row r="24" spans="1:7">
      <c r="A24" s="211"/>
      <c r="C24" s="283" t="s">
        <v>203</v>
      </c>
      <c r="D24" s="211"/>
      <c r="E24" s="211"/>
      <c r="F24" s="211"/>
      <c r="G24" s="211"/>
    </row>
    <row r="25" spans="1:7">
      <c r="A25" s="211"/>
      <c r="C25" s="283"/>
      <c r="D25" s="211"/>
      <c r="E25" s="211"/>
      <c r="F25" s="211"/>
      <c r="G25" s="211"/>
    </row>
    <row r="26" spans="1:7">
      <c r="A26" s="211"/>
      <c r="C26" s="283" t="s">
        <v>197</v>
      </c>
      <c r="D26" s="211"/>
      <c r="E26" s="211"/>
      <c r="F26" s="211"/>
      <c r="G26" s="211"/>
    </row>
    <row r="27" spans="1:7">
      <c r="A27" s="211"/>
      <c r="C27" s="283"/>
      <c r="D27" s="211"/>
      <c r="E27" s="211"/>
      <c r="F27" s="211"/>
      <c r="G27" s="211"/>
    </row>
    <row r="28" spans="1:7">
      <c r="A28" s="211"/>
      <c r="C28" s="283" t="s">
        <v>204</v>
      </c>
      <c r="D28" s="211"/>
      <c r="E28" s="211"/>
      <c r="F28" s="211"/>
      <c r="G28" s="211"/>
    </row>
    <row r="29" spans="1:7">
      <c r="A29" s="211"/>
      <c r="C29" s="283"/>
      <c r="D29" s="211"/>
      <c r="E29" s="211"/>
      <c r="F29" s="211"/>
      <c r="G29" s="211"/>
    </row>
    <row r="30" spans="1:7">
      <c r="A30" s="211"/>
      <c r="C30" s="283" t="s">
        <v>798</v>
      </c>
      <c r="D30" s="211"/>
      <c r="E30" s="211"/>
      <c r="F30" s="211"/>
      <c r="G30" s="211"/>
    </row>
    <row r="31" spans="1:7">
      <c r="A31" s="211"/>
      <c r="B31" s="211"/>
      <c r="C31" s="211"/>
      <c r="D31" s="211"/>
      <c r="E31" s="211"/>
      <c r="F31" s="211"/>
      <c r="G31" s="211"/>
    </row>
    <row r="32" spans="1:7">
      <c r="A32" s="211"/>
      <c r="B32" s="211"/>
      <c r="C32" s="211"/>
      <c r="D32" s="211"/>
      <c r="E32" s="211"/>
      <c r="F32" s="211"/>
      <c r="G32" s="211"/>
    </row>
    <row r="33" spans="1:7">
      <c r="A33" s="211"/>
      <c r="B33" s="211"/>
      <c r="C33" s="211"/>
      <c r="D33" s="211"/>
      <c r="E33" s="211"/>
      <c r="F33" s="211"/>
      <c r="G33" s="211"/>
    </row>
    <row r="34" spans="1:7">
      <c r="A34" s="1078" t="s">
        <v>137</v>
      </c>
      <c r="B34" s="1078"/>
      <c r="C34" s="1078"/>
      <c r="D34" s="212"/>
      <c r="E34" s="212"/>
      <c r="F34" s="212"/>
      <c r="G34" s="212"/>
    </row>
    <row r="35" spans="1:7">
      <c r="A35" s="212"/>
      <c r="B35" s="212"/>
      <c r="C35" s="212"/>
      <c r="D35" s="212"/>
    </row>
    <row r="36" spans="1:7">
      <c r="A36" s="212"/>
      <c r="B36" s="212"/>
      <c r="C36" s="212"/>
      <c r="D36" s="212"/>
    </row>
  </sheetData>
  <mergeCells count="4">
    <mergeCell ref="A1:G1"/>
    <mergeCell ref="A3:G3"/>
    <mergeCell ref="A6:G6"/>
    <mergeCell ref="A34:C34"/>
  </mergeCells>
  <pageMargins left="0.98425196850393704"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84"/>
  <sheetViews>
    <sheetView view="pageBreakPreview" zoomScaleNormal="100" zoomScaleSheetLayoutView="100" workbookViewId="0">
      <selection activeCell="C1" sqref="C1"/>
    </sheetView>
  </sheetViews>
  <sheetFormatPr defaultRowHeight="15"/>
  <cols>
    <col min="1" max="1" width="3" style="279" customWidth="1"/>
    <col min="2" max="2" width="82.140625" style="282" customWidth="1"/>
    <col min="3" max="256" width="9.140625" style="265"/>
    <col min="257" max="257" width="3" style="265" customWidth="1"/>
    <col min="258" max="258" width="85.42578125" style="265" customWidth="1"/>
    <col min="259" max="512" width="9.140625" style="265"/>
    <col min="513" max="513" width="3" style="265" customWidth="1"/>
    <col min="514" max="514" width="85.42578125" style="265" customWidth="1"/>
    <col min="515" max="768" width="9.140625" style="265"/>
    <col min="769" max="769" width="3" style="265" customWidth="1"/>
    <col min="770" max="770" width="85.42578125" style="265" customWidth="1"/>
    <col min="771" max="1024" width="9.140625" style="265"/>
    <col min="1025" max="1025" width="3" style="265" customWidth="1"/>
    <col min="1026" max="1026" width="85.42578125" style="265" customWidth="1"/>
    <col min="1027" max="1280" width="9.140625" style="265"/>
    <col min="1281" max="1281" width="3" style="265" customWidth="1"/>
    <col min="1282" max="1282" width="85.42578125" style="265" customWidth="1"/>
    <col min="1283" max="1536" width="9.140625" style="265"/>
    <col min="1537" max="1537" width="3" style="265" customWidth="1"/>
    <col min="1538" max="1538" width="85.42578125" style="265" customWidth="1"/>
    <col min="1539" max="1792" width="9.140625" style="265"/>
    <col min="1793" max="1793" width="3" style="265" customWidth="1"/>
    <col min="1794" max="1794" width="85.42578125" style="265" customWidth="1"/>
    <col min="1795" max="2048" width="9.140625" style="265"/>
    <col min="2049" max="2049" width="3" style="265" customWidth="1"/>
    <col min="2050" max="2050" width="85.42578125" style="265" customWidth="1"/>
    <col min="2051" max="2304" width="9.140625" style="265"/>
    <col min="2305" max="2305" width="3" style="265" customWidth="1"/>
    <col min="2306" max="2306" width="85.42578125" style="265" customWidth="1"/>
    <col min="2307" max="2560" width="9.140625" style="265"/>
    <col min="2561" max="2561" width="3" style="265" customWidth="1"/>
    <col min="2562" max="2562" width="85.42578125" style="265" customWidth="1"/>
    <col min="2563" max="2816" width="9.140625" style="265"/>
    <col min="2817" max="2817" width="3" style="265" customWidth="1"/>
    <col min="2818" max="2818" width="85.42578125" style="265" customWidth="1"/>
    <col min="2819" max="3072" width="9.140625" style="265"/>
    <col min="3073" max="3073" width="3" style="265" customWidth="1"/>
    <col min="3074" max="3074" width="85.42578125" style="265" customWidth="1"/>
    <col min="3075" max="3328" width="9.140625" style="265"/>
    <col min="3329" max="3329" width="3" style="265" customWidth="1"/>
    <col min="3330" max="3330" width="85.42578125" style="265" customWidth="1"/>
    <col min="3331" max="3584" width="9.140625" style="265"/>
    <col min="3585" max="3585" width="3" style="265" customWidth="1"/>
    <col min="3586" max="3586" width="85.42578125" style="265" customWidth="1"/>
    <col min="3587" max="3840" width="9.140625" style="265"/>
    <col min="3841" max="3841" width="3" style="265" customWidth="1"/>
    <col min="3842" max="3842" width="85.42578125" style="265" customWidth="1"/>
    <col min="3843" max="4096" width="9.140625" style="265"/>
    <col min="4097" max="4097" width="3" style="265" customWidth="1"/>
    <col min="4098" max="4098" width="85.42578125" style="265" customWidth="1"/>
    <col min="4099" max="4352" width="9.140625" style="265"/>
    <col min="4353" max="4353" width="3" style="265" customWidth="1"/>
    <col min="4354" max="4354" width="85.42578125" style="265" customWidth="1"/>
    <col min="4355" max="4608" width="9.140625" style="265"/>
    <col min="4609" max="4609" width="3" style="265" customWidth="1"/>
    <col min="4610" max="4610" width="85.42578125" style="265" customWidth="1"/>
    <col min="4611" max="4864" width="9.140625" style="265"/>
    <col min="4865" max="4865" width="3" style="265" customWidth="1"/>
    <col min="4866" max="4866" width="85.42578125" style="265" customWidth="1"/>
    <col min="4867" max="5120" width="9.140625" style="265"/>
    <col min="5121" max="5121" width="3" style="265" customWidth="1"/>
    <col min="5122" max="5122" width="85.42578125" style="265" customWidth="1"/>
    <col min="5123" max="5376" width="9.140625" style="265"/>
    <col min="5377" max="5377" width="3" style="265" customWidth="1"/>
    <col min="5378" max="5378" width="85.42578125" style="265" customWidth="1"/>
    <col min="5379" max="5632" width="9.140625" style="265"/>
    <col min="5633" max="5633" width="3" style="265" customWidth="1"/>
    <col min="5634" max="5634" width="85.42578125" style="265" customWidth="1"/>
    <col min="5635" max="5888" width="9.140625" style="265"/>
    <col min="5889" max="5889" width="3" style="265" customWidth="1"/>
    <col min="5890" max="5890" width="85.42578125" style="265" customWidth="1"/>
    <col min="5891" max="6144" width="9.140625" style="265"/>
    <col min="6145" max="6145" width="3" style="265" customWidth="1"/>
    <col min="6146" max="6146" width="85.42578125" style="265" customWidth="1"/>
    <col min="6147" max="6400" width="9.140625" style="265"/>
    <col min="6401" max="6401" width="3" style="265" customWidth="1"/>
    <col min="6402" max="6402" width="85.42578125" style="265" customWidth="1"/>
    <col min="6403" max="6656" width="9.140625" style="265"/>
    <col min="6657" max="6657" width="3" style="265" customWidth="1"/>
    <col min="6658" max="6658" width="85.42578125" style="265" customWidth="1"/>
    <col min="6659" max="6912" width="9.140625" style="265"/>
    <col min="6913" max="6913" width="3" style="265" customWidth="1"/>
    <col min="6914" max="6914" width="85.42578125" style="265" customWidth="1"/>
    <col min="6915" max="7168" width="9.140625" style="265"/>
    <col min="7169" max="7169" width="3" style="265" customWidth="1"/>
    <col min="7170" max="7170" width="85.42578125" style="265" customWidth="1"/>
    <col min="7171" max="7424" width="9.140625" style="265"/>
    <col min="7425" max="7425" width="3" style="265" customWidth="1"/>
    <col min="7426" max="7426" width="85.42578125" style="265" customWidth="1"/>
    <col min="7427" max="7680" width="9.140625" style="265"/>
    <col min="7681" max="7681" width="3" style="265" customWidth="1"/>
    <col min="7682" max="7682" width="85.42578125" style="265" customWidth="1"/>
    <col min="7683" max="7936" width="9.140625" style="265"/>
    <col min="7937" max="7937" width="3" style="265" customWidth="1"/>
    <col min="7938" max="7938" width="85.42578125" style="265" customWidth="1"/>
    <col min="7939" max="8192" width="9.140625" style="265"/>
    <col min="8193" max="8193" width="3" style="265" customWidth="1"/>
    <col min="8194" max="8194" width="85.42578125" style="265" customWidth="1"/>
    <col min="8195" max="8448" width="9.140625" style="265"/>
    <col min="8449" max="8449" width="3" style="265" customWidth="1"/>
    <col min="8450" max="8450" width="85.42578125" style="265" customWidth="1"/>
    <col min="8451" max="8704" width="9.140625" style="265"/>
    <col min="8705" max="8705" width="3" style="265" customWidth="1"/>
    <col min="8706" max="8706" width="85.42578125" style="265" customWidth="1"/>
    <col min="8707" max="8960" width="9.140625" style="265"/>
    <col min="8961" max="8961" width="3" style="265" customWidth="1"/>
    <col min="8962" max="8962" width="85.42578125" style="265" customWidth="1"/>
    <col min="8963" max="9216" width="9.140625" style="265"/>
    <col min="9217" max="9217" width="3" style="265" customWidth="1"/>
    <col min="9218" max="9218" width="85.42578125" style="265" customWidth="1"/>
    <col min="9219" max="9472" width="9.140625" style="265"/>
    <col min="9473" max="9473" width="3" style="265" customWidth="1"/>
    <col min="9474" max="9474" width="85.42578125" style="265" customWidth="1"/>
    <col min="9475" max="9728" width="9.140625" style="265"/>
    <col min="9729" max="9729" width="3" style="265" customWidth="1"/>
    <col min="9730" max="9730" width="85.42578125" style="265" customWidth="1"/>
    <col min="9731" max="9984" width="9.140625" style="265"/>
    <col min="9985" max="9985" width="3" style="265" customWidth="1"/>
    <col min="9986" max="9986" width="85.42578125" style="265" customWidth="1"/>
    <col min="9987" max="10240" width="9.140625" style="265"/>
    <col min="10241" max="10241" width="3" style="265" customWidth="1"/>
    <col min="10242" max="10242" width="85.42578125" style="265" customWidth="1"/>
    <col min="10243" max="10496" width="9.140625" style="265"/>
    <col min="10497" max="10497" width="3" style="265" customWidth="1"/>
    <col min="10498" max="10498" width="85.42578125" style="265" customWidth="1"/>
    <col min="10499" max="10752" width="9.140625" style="265"/>
    <col min="10753" max="10753" width="3" style="265" customWidth="1"/>
    <col min="10754" max="10754" width="85.42578125" style="265" customWidth="1"/>
    <col min="10755" max="11008" width="9.140625" style="265"/>
    <col min="11009" max="11009" width="3" style="265" customWidth="1"/>
    <col min="11010" max="11010" width="85.42578125" style="265" customWidth="1"/>
    <col min="11011" max="11264" width="9.140625" style="265"/>
    <col min="11265" max="11265" width="3" style="265" customWidth="1"/>
    <col min="11266" max="11266" width="85.42578125" style="265" customWidth="1"/>
    <col min="11267" max="11520" width="9.140625" style="265"/>
    <col min="11521" max="11521" width="3" style="265" customWidth="1"/>
    <col min="11522" max="11522" width="85.42578125" style="265" customWidth="1"/>
    <col min="11523" max="11776" width="9.140625" style="265"/>
    <col min="11777" max="11777" width="3" style="265" customWidth="1"/>
    <col min="11778" max="11778" width="85.42578125" style="265" customWidth="1"/>
    <col min="11779" max="12032" width="9.140625" style="265"/>
    <col min="12033" max="12033" width="3" style="265" customWidth="1"/>
    <col min="12034" max="12034" width="85.42578125" style="265" customWidth="1"/>
    <col min="12035" max="12288" width="9.140625" style="265"/>
    <col min="12289" max="12289" width="3" style="265" customWidth="1"/>
    <col min="12290" max="12290" width="85.42578125" style="265" customWidth="1"/>
    <col min="12291" max="12544" width="9.140625" style="265"/>
    <col min="12545" max="12545" width="3" style="265" customWidth="1"/>
    <col min="12546" max="12546" width="85.42578125" style="265" customWidth="1"/>
    <col min="12547" max="12800" width="9.140625" style="265"/>
    <col min="12801" max="12801" width="3" style="265" customWidth="1"/>
    <col min="12802" max="12802" width="85.42578125" style="265" customWidth="1"/>
    <col min="12803" max="13056" width="9.140625" style="265"/>
    <col min="13057" max="13057" width="3" style="265" customWidth="1"/>
    <col min="13058" max="13058" width="85.42578125" style="265" customWidth="1"/>
    <col min="13059" max="13312" width="9.140625" style="265"/>
    <col min="13313" max="13313" width="3" style="265" customWidth="1"/>
    <col min="13314" max="13314" width="85.42578125" style="265" customWidth="1"/>
    <col min="13315" max="13568" width="9.140625" style="265"/>
    <col min="13569" max="13569" width="3" style="265" customWidth="1"/>
    <col min="13570" max="13570" width="85.42578125" style="265" customWidth="1"/>
    <col min="13571" max="13824" width="9.140625" style="265"/>
    <col min="13825" max="13825" width="3" style="265" customWidth="1"/>
    <col min="13826" max="13826" width="85.42578125" style="265" customWidth="1"/>
    <col min="13827" max="14080" width="9.140625" style="265"/>
    <col min="14081" max="14081" width="3" style="265" customWidth="1"/>
    <col min="14082" max="14082" width="85.42578125" style="265" customWidth="1"/>
    <col min="14083" max="14336" width="9.140625" style="265"/>
    <col min="14337" max="14337" width="3" style="265" customWidth="1"/>
    <col min="14338" max="14338" width="85.42578125" style="265" customWidth="1"/>
    <col min="14339" max="14592" width="9.140625" style="265"/>
    <col min="14593" max="14593" width="3" style="265" customWidth="1"/>
    <col min="14594" max="14594" width="85.42578125" style="265" customWidth="1"/>
    <col min="14595" max="14848" width="9.140625" style="265"/>
    <col min="14849" max="14849" width="3" style="265" customWidth="1"/>
    <col min="14850" max="14850" width="85.42578125" style="265" customWidth="1"/>
    <col min="14851" max="15104" width="9.140625" style="265"/>
    <col min="15105" max="15105" width="3" style="265" customWidth="1"/>
    <col min="15106" max="15106" width="85.42578125" style="265" customWidth="1"/>
    <col min="15107" max="15360" width="9.140625" style="265"/>
    <col min="15361" max="15361" width="3" style="265" customWidth="1"/>
    <col min="15362" max="15362" width="85.42578125" style="265" customWidth="1"/>
    <col min="15363" max="15616" width="9.140625" style="265"/>
    <col min="15617" max="15617" width="3" style="265" customWidth="1"/>
    <col min="15618" max="15618" width="85.42578125" style="265" customWidth="1"/>
    <col min="15619" max="15872" width="9.140625" style="265"/>
    <col min="15873" max="15873" width="3" style="265" customWidth="1"/>
    <col min="15874" max="15874" width="85.42578125" style="265" customWidth="1"/>
    <col min="15875" max="16128" width="9.140625" style="265"/>
    <col min="16129" max="16129" width="3" style="265" customWidth="1"/>
    <col min="16130" max="16130" width="85.42578125" style="265" customWidth="1"/>
    <col min="16131" max="16384" width="9.140625" style="265"/>
  </cols>
  <sheetData>
    <row r="1" spans="1:9" s="263" customFormat="1">
      <c r="A1" s="261"/>
      <c r="B1" s="262"/>
    </row>
    <row r="2" spans="1:9" s="263" customFormat="1" ht="15.75">
      <c r="A2" s="1079" t="s">
        <v>149</v>
      </c>
      <c r="B2" s="1080"/>
    </row>
    <row r="3" spans="1:9">
      <c r="A3" s="261"/>
      <c r="B3" s="264"/>
    </row>
    <row r="4" spans="1:9" ht="63.75">
      <c r="A4" s="261"/>
      <c r="B4" s="266" t="s">
        <v>150</v>
      </c>
    </row>
    <row r="5" spans="1:9">
      <c r="A5" s="261"/>
      <c r="B5" s="266"/>
    </row>
    <row r="6" spans="1:9" ht="51">
      <c r="A6" s="261"/>
      <c r="B6" s="267" t="s">
        <v>151</v>
      </c>
      <c r="C6" s="268"/>
      <c r="D6" s="268"/>
      <c r="E6" s="268"/>
      <c r="F6" s="268"/>
      <c r="G6" s="268"/>
      <c r="H6" s="268"/>
      <c r="I6" s="268"/>
    </row>
    <row r="7" spans="1:9">
      <c r="A7" s="261"/>
      <c r="B7" s="267"/>
      <c r="C7" s="268"/>
      <c r="D7" s="268"/>
      <c r="E7" s="268"/>
      <c r="F7" s="268"/>
      <c r="G7" s="268"/>
      <c r="H7" s="268"/>
      <c r="I7" s="268"/>
    </row>
    <row r="8" spans="1:9" ht="63.75">
      <c r="A8" s="261"/>
      <c r="B8" s="268" t="s">
        <v>152</v>
      </c>
      <c r="C8" s="268"/>
      <c r="D8" s="268"/>
      <c r="E8" s="268"/>
      <c r="F8" s="268"/>
      <c r="G8" s="268"/>
      <c r="H8" s="268"/>
      <c r="I8" s="268"/>
    </row>
    <row r="9" spans="1:9" s="270" customFormat="1" ht="12.75">
      <c r="A9" s="269"/>
      <c r="B9" s="268"/>
      <c r="C9" s="268"/>
      <c r="D9" s="268"/>
      <c r="E9" s="268"/>
      <c r="F9" s="268"/>
      <c r="G9" s="268"/>
      <c r="H9" s="268"/>
      <c r="I9" s="268"/>
    </row>
    <row r="10" spans="1:9" s="270" customFormat="1" ht="63.75">
      <c r="A10" s="269"/>
      <c r="B10" s="268" t="s">
        <v>153</v>
      </c>
      <c r="C10" s="268"/>
      <c r="D10" s="268"/>
      <c r="E10" s="268"/>
      <c r="F10" s="268"/>
      <c r="G10" s="268"/>
      <c r="H10" s="268"/>
      <c r="I10" s="268"/>
    </row>
    <row r="11" spans="1:9" s="270" customFormat="1" ht="12.75">
      <c r="A11" s="271"/>
      <c r="B11" s="268"/>
      <c r="C11" s="268"/>
      <c r="D11" s="268"/>
      <c r="E11" s="268"/>
      <c r="F11" s="268"/>
      <c r="G11" s="268"/>
      <c r="H11" s="268"/>
      <c r="I11" s="268"/>
    </row>
    <row r="12" spans="1:9" ht="89.25">
      <c r="A12" s="261"/>
      <c r="B12" s="268" t="s">
        <v>154</v>
      </c>
      <c r="C12" s="268"/>
      <c r="D12" s="268"/>
      <c r="E12" s="268"/>
      <c r="F12" s="268"/>
      <c r="G12" s="268"/>
      <c r="H12" s="268"/>
      <c r="I12" s="268"/>
    </row>
    <row r="13" spans="1:9" s="262" customFormat="1" ht="12.75">
      <c r="A13" s="271"/>
      <c r="B13" s="268"/>
      <c r="C13" s="268"/>
      <c r="D13" s="268"/>
      <c r="E13" s="268"/>
      <c r="F13" s="268"/>
      <c r="G13" s="268"/>
      <c r="H13" s="268"/>
      <c r="I13" s="268"/>
    </row>
    <row r="14" spans="1:9" s="270" customFormat="1" ht="76.5">
      <c r="A14" s="272"/>
      <c r="B14" s="268" t="s">
        <v>155</v>
      </c>
      <c r="C14" s="268"/>
      <c r="D14" s="268"/>
      <c r="E14" s="268"/>
      <c r="F14" s="268"/>
      <c r="G14" s="268"/>
      <c r="H14" s="268"/>
      <c r="I14" s="268"/>
    </row>
    <row r="15" spans="1:9" s="270" customFormat="1" ht="114.75">
      <c r="A15" s="272"/>
      <c r="B15" s="268" t="s">
        <v>156</v>
      </c>
      <c r="C15" s="268"/>
      <c r="D15" s="268"/>
      <c r="E15" s="268"/>
      <c r="F15" s="268"/>
      <c r="G15" s="268"/>
      <c r="H15" s="268"/>
      <c r="I15" s="268"/>
    </row>
    <row r="16" spans="1:9" s="270" customFormat="1" ht="76.5">
      <c r="A16" s="271"/>
      <c r="B16" s="268" t="s">
        <v>157</v>
      </c>
      <c r="C16" s="268"/>
      <c r="D16" s="268"/>
      <c r="E16" s="268"/>
      <c r="F16" s="268"/>
      <c r="G16" s="268"/>
      <c r="H16" s="268"/>
      <c r="I16" s="268"/>
    </row>
    <row r="17" spans="1:9" s="270" customFormat="1" ht="12.75">
      <c r="A17" s="271"/>
      <c r="B17" s="268"/>
      <c r="C17" s="268"/>
      <c r="D17" s="268"/>
      <c r="E17" s="268"/>
      <c r="F17" s="268"/>
      <c r="G17" s="268"/>
      <c r="H17" s="268"/>
      <c r="I17" s="268"/>
    </row>
    <row r="18" spans="1:9" s="270" customFormat="1" ht="38.25">
      <c r="A18" s="271"/>
      <c r="B18" s="268" t="s">
        <v>158</v>
      </c>
      <c r="C18" s="268"/>
      <c r="D18" s="268"/>
      <c r="E18" s="268"/>
      <c r="F18" s="268"/>
      <c r="G18" s="268"/>
      <c r="H18" s="268"/>
      <c r="I18" s="268"/>
    </row>
    <row r="19" spans="1:9" s="270" customFormat="1" ht="12.75">
      <c r="A19" s="271"/>
      <c r="B19" s="268"/>
      <c r="C19" s="268"/>
      <c r="D19" s="268"/>
      <c r="E19" s="268"/>
      <c r="F19" s="268"/>
      <c r="G19" s="268"/>
      <c r="H19" s="268"/>
      <c r="I19" s="268"/>
    </row>
    <row r="20" spans="1:9" s="270" customFormat="1" ht="25.5">
      <c r="A20" s="271"/>
      <c r="B20" s="273" t="s">
        <v>159</v>
      </c>
      <c r="C20" s="268"/>
      <c r="D20" s="268"/>
      <c r="E20" s="268"/>
      <c r="F20" s="268"/>
      <c r="G20" s="268"/>
      <c r="H20" s="268"/>
      <c r="I20" s="268"/>
    </row>
    <row r="21" spans="1:9" s="270" customFormat="1" ht="12.75">
      <c r="A21" s="271"/>
      <c r="B21" s="273"/>
      <c r="C21" s="268"/>
      <c r="D21" s="268"/>
      <c r="E21" s="268"/>
      <c r="F21" s="268"/>
      <c r="G21" s="268"/>
      <c r="H21" s="268"/>
      <c r="I21" s="268"/>
    </row>
    <row r="22" spans="1:9" s="270" customFormat="1" ht="12.75">
      <c r="A22" s="271"/>
      <c r="B22" s="273" t="s">
        <v>160</v>
      </c>
      <c r="C22" s="268"/>
      <c r="D22" s="268"/>
      <c r="E22" s="268"/>
      <c r="F22" s="268"/>
      <c r="G22" s="268"/>
      <c r="H22" s="268"/>
      <c r="I22" s="268"/>
    </row>
    <row r="23" spans="1:9" s="270" customFormat="1" ht="12.75">
      <c r="A23" s="271"/>
      <c r="B23" s="273"/>
      <c r="C23" s="268"/>
      <c r="D23" s="268"/>
      <c r="E23" s="268"/>
      <c r="F23" s="268"/>
      <c r="G23" s="268"/>
      <c r="H23" s="268"/>
      <c r="I23" s="268"/>
    </row>
    <row r="24" spans="1:9" s="270" customFormat="1" ht="25.5">
      <c r="A24" s="271"/>
      <c r="B24" s="273" t="s">
        <v>161</v>
      </c>
      <c r="C24" s="268"/>
      <c r="D24" s="268"/>
      <c r="E24" s="268"/>
      <c r="F24" s="268"/>
      <c r="G24" s="268"/>
      <c r="H24" s="268"/>
      <c r="I24" s="268"/>
    </row>
    <row r="25" spans="1:9" s="270" customFormat="1" ht="12.75">
      <c r="A25" s="271"/>
      <c r="B25" s="273"/>
      <c r="C25" s="268"/>
      <c r="D25" s="268"/>
      <c r="E25" s="268"/>
      <c r="F25" s="268"/>
      <c r="G25" s="268"/>
      <c r="H25" s="268"/>
      <c r="I25" s="268"/>
    </row>
    <row r="26" spans="1:9" s="270" customFormat="1" ht="25.5">
      <c r="A26" s="271"/>
      <c r="B26" s="273" t="s">
        <v>162</v>
      </c>
      <c r="C26" s="268"/>
      <c r="D26" s="268"/>
      <c r="E26" s="268"/>
      <c r="F26" s="268"/>
      <c r="G26" s="268"/>
      <c r="H26" s="268"/>
      <c r="I26" s="268"/>
    </row>
    <row r="27" spans="1:9" s="270" customFormat="1" ht="12.75">
      <c r="A27" s="271"/>
      <c r="B27" s="273"/>
      <c r="C27" s="268"/>
      <c r="D27" s="268"/>
      <c r="E27" s="268"/>
      <c r="F27" s="268"/>
      <c r="G27" s="268"/>
      <c r="H27" s="268"/>
      <c r="I27" s="268"/>
    </row>
    <row r="28" spans="1:9" s="270" customFormat="1" ht="25.5">
      <c r="A28" s="271"/>
      <c r="B28" s="274" t="s">
        <v>163</v>
      </c>
      <c r="C28" s="268"/>
      <c r="D28" s="268"/>
      <c r="E28" s="268"/>
      <c r="F28" s="268"/>
      <c r="G28" s="268"/>
      <c r="H28" s="268"/>
      <c r="I28" s="268"/>
    </row>
    <row r="29" spans="1:9" s="270" customFormat="1" ht="12.75">
      <c r="A29" s="271"/>
      <c r="B29" s="268"/>
      <c r="C29" s="268"/>
      <c r="D29" s="268"/>
      <c r="E29" s="268"/>
      <c r="F29" s="268"/>
      <c r="G29" s="268"/>
      <c r="H29" s="268"/>
      <c r="I29" s="268"/>
    </row>
    <row r="30" spans="1:9" s="270" customFormat="1" ht="38.25">
      <c r="A30" s="271"/>
      <c r="B30" s="275" t="s">
        <v>164</v>
      </c>
      <c r="C30" s="268"/>
      <c r="D30" s="268"/>
      <c r="E30" s="268"/>
      <c r="F30" s="268"/>
      <c r="G30" s="268"/>
      <c r="H30" s="268"/>
      <c r="I30" s="268"/>
    </row>
    <row r="31" spans="1:9" s="270" customFormat="1" ht="38.25">
      <c r="A31" s="271"/>
      <c r="B31" s="275" t="s">
        <v>165</v>
      </c>
      <c r="C31" s="268"/>
      <c r="D31" s="268"/>
      <c r="E31" s="268"/>
      <c r="F31" s="268"/>
      <c r="G31" s="268"/>
      <c r="H31" s="268"/>
      <c r="I31" s="268"/>
    </row>
    <row r="32" spans="1:9" s="270" customFormat="1" ht="12.75">
      <c r="A32" s="271"/>
      <c r="B32" s="275"/>
      <c r="C32" s="268"/>
      <c r="D32" s="268"/>
      <c r="E32" s="268"/>
      <c r="F32" s="268"/>
      <c r="G32" s="268"/>
      <c r="H32" s="268"/>
      <c r="I32" s="268"/>
    </row>
    <row r="33" spans="1:9" s="270" customFormat="1" ht="38.25">
      <c r="A33" s="271"/>
      <c r="B33" s="268" t="s">
        <v>166</v>
      </c>
      <c r="C33" s="268"/>
      <c r="D33" s="268"/>
      <c r="E33" s="268"/>
      <c r="F33" s="268"/>
      <c r="G33" s="268"/>
      <c r="H33" s="268"/>
      <c r="I33" s="268"/>
    </row>
    <row r="34" spans="1:9" s="270" customFormat="1" ht="12.75">
      <c r="A34" s="271"/>
      <c r="B34" s="268"/>
      <c r="C34" s="268"/>
      <c r="D34" s="268"/>
      <c r="E34" s="268"/>
      <c r="F34" s="268"/>
      <c r="G34" s="268"/>
      <c r="H34" s="268"/>
      <c r="I34" s="268"/>
    </row>
    <row r="35" spans="1:9" s="270" customFormat="1" ht="25.5">
      <c r="A35" s="271"/>
      <c r="B35" s="268" t="s">
        <v>167</v>
      </c>
      <c r="C35" s="268"/>
      <c r="D35" s="268"/>
      <c r="E35" s="268"/>
      <c r="F35" s="268"/>
      <c r="G35" s="268"/>
      <c r="H35" s="268"/>
      <c r="I35" s="268"/>
    </row>
    <row r="36" spans="1:9" s="270" customFormat="1" ht="12.75">
      <c r="A36" s="271"/>
      <c r="B36" s="275"/>
      <c r="C36" s="268"/>
      <c r="D36" s="268"/>
      <c r="E36" s="268"/>
      <c r="F36" s="268"/>
      <c r="G36" s="268"/>
      <c r="H36" s="268"/>
      <c r="I36" s="268"/>
    </row>
    <row r="37" spans="1:9" s="270" customFormat="1" ht="51">
      <c r="A37" s="271"/>
      <c r="B37" s="275" t="s">
        <v>168</v>
      </c>
      <c r="C37" s="268"/>
      <c r="D37" s="268"/>
      <c r="E37" s="268"/>
      <c r="F37" s="268"/>
      <c r="G37" s="268"/>
      <c r="H37" s="268"/>
      <c r="I37" s="268"/>
    </row>
    <row r="38" spans="1:9" s="270" customFormat="1" ht="12.75">
      <c r="A38" s="271"/>
      <c r="B38" s="268"/>
      <c r="C38" s="268"/>
      <c r="D38" s="268"/>
      <c r="E38" s="268"/>
      <c r="F38" s="268"/>
      <c r="G38" s="268"/>
      <c r="H38" s="268"/>
      <c r="I38" s="268"/>
    </row>
    <row r="39" spans="1:9" s="270" customFormat="1" ht="51">
      <c r="A39" s="271"/>
      <c r="B39" s="275" t="s">
        <v>169</v>
      </c>
      <c r="C39" s="268"/>
      <c r="D39" s="268"/>
      <c r="E39" s="268"/>
      <c r="F39" s="268"/>
      <c r="G39" s="268"/>
      <c r="H39" s="268"/>
      <c r="I39" s="268"/>
    </row>
    <row r="40" spans="1:9" s="270" customFormat="1" ht="12.75">
      <c r="A40" s="271"/>
      <c r="B40" s="266"/>
      <c r="C40" s="268"/>
      <c r="D40" s="268"/>
      <c r="E40" s="268"/>
      <c r="F40" s="268"/>
      <c r="G40" s="268"/>
      <c r="H40" s="268"/>
      <c r="I40" s="268"/>
    </row>
    <row r="41" spans="1:9" s="270" customFormat="1" ht="12.75">
      <c r="A41" s="272"/>
      <c r="B41" s="268" t="s">
        <v>170</v>
      </c>
      <c r="C41" s="268"/>
      <c r="D41" s="268"/>
      <c r="E41" s="268"/>
      <c r="F41" s="268"/>
      <c r="G41" s="268"/>
      <c r="H41" s="268"/>
      <c r="I41" s="268"/>
    </row>
    <row r="42" spans="1:9" s="270" customFormat="1" ht="12.75">
      <c r="A42" s="271"/>
      <c r="B42" s="276"/>
      <c r="C42" s="277"/>
      <c r="D42" s="276"/>
      <c r="E42" s="276"/>
      <c r="F42" s="276"/>
      <c r="G42" s="276"/>
      <c r="H42" s="276"/>
      <c r="I42" s="276"/>
    </row>
    <row r="43" spans="1:9" s="270" customFormat="1" ht="12.75">
      <c r="A43" s="272"/>
      <c r="B43" s="278" t="s">
        <v>171</v>
      </c>
      <c r="C43" s="278"/>
      <c r="D43" s="278"/>
      <c r="E43" s="278"/>
      <c r="F43" s="278"/>
      <c r="G43" s="278"/>
      <c r="H43" s="278"/>
      <c r="I43" s="278"/>
    </row>
    <row r="44" spans="1:9" s="270" customFormat="1" ht="102">
      <c r="A44" s="271"/>
      <c r="B44" s="268" t="s">
        <v>172</v>
      </c>
      <c r="C44" s="268"/>
      <c r="D44" s="268"/>
      <c r="E44" s="268"/>
      <c r="F44" s="268"/>
      <c r="G44" s="268"/>
      <c r="H44" s="268"/>
      <c r="I44" s="268"/>
    </row>
    <row r="45" spans="1:9" s="270" customFormat="1" ht="12.75">
      <c r="A45" s="271"/>
      <c r="B45" s="276"/>
      <c r="C45" s="277"/>
      <c r="D45" s="276"/>
      <c r="E45" s="276"/>
      <c r="F45" s="276"/>
      <c r="G45" s="276"/>
      <c r="H45" s="276"/>
      <c r="I45" s="276"/>
    </row>
    <row r="46" spans="1:9" s="270" customFormat="1" ht="12.75">
      <c r="A46" s="272"/>
      <c r="B46" s="278" t="s">
        <v>173</v>
      </c>
      <c r="C46" s="278"/>
      <c r="D46" s="278"/>
      <c r="E46" s="278"/>
      <c r="F46" s="278"/>
      <c r="G46" s="278"/>
      <c r="H46" s="278"/>
      <c r="I46" s="278"/>
    </row>
    <row r="47" spans="1:9" s="270" customFormat="1" ht="63.75">
      <c r="A47" s="271"/>
      <c r="B47" s="268" t="s">
        <v>174</v>
      </c>
      <c r="C47" s="268"/>
      <c r="D47" s="268"/>
      <c r="E47" s="268"/>
      <c r="F47" s="268"/>
      <c r="G47" s="268"/>
      <c r="H47" s="268"/>
      <c r="I47" s="268"/>
    </row>
    <row r="48" spans="1:9" s="270" customFormat="1" ht="12.75">
      <c r="A48" s="272"/>
      <c r="B48" s="276"/>
      <c r="C48" s="276"/>
      <c r="D48" s="276"/>
      <c r="E48" s="276"/>
      <c r="F48" s="276"/>
      <c r="G48" s="276"/>
      <c r="H48" s="276"/>
      <c r="I48" s="276"/>
    </row>
    <row r="49" spans="1:9" s="270" customFormat="1" ht="12.75">
      <c r="A49" s="279"/>
      <c r="B49" s="278" t="s">
        <v>175</v>
      </c>
      <c r="C49" s="276"/>
      <c r="D49" s="276"/>
      <c r="E49" s="276"/>
      <c r="F49" s="276"/>
      <c r="G49" s="276"/>
      <c r="H49" s="276"/>
      <c r="I49" s="276"/>
    </row>
    <row r="50" spans="1:9" s="270" customFormat="1" ht="76.5">
      <c r="A50" s="279"/>
      <c r="B50" s="268" t="s">
        <v>176</v>
      </c>
      <c r="C50" s="276"/>
      <c r="D50" s="276"/>
      <c r="E50" s="276"/>
      <c r="F50" s="276"/>
      <c r="G50" s="276"/>
      <c r="H50" s="276"/>
      <c r="I50" s="276"/>
    </row>
    <row r="51" spans="1:9" s="270" customFormat="1" ht="12.75">
      <c r="A51" s="272"/>
      <c r="B51" s="276"/>
      <c r="C51" s="276"/>
      <c r="D51" s="276"/>
      <c r="E51" s="276"/>
      <c r="F51" s="276"/>
      <c r="G51" s="276"/>
      <c r="H51" s="276"/>
      <c r="I51" s="276"/>
    </row>
    <row r="52" spans="1:9" s="270" customFormat="1" ht="12.75">
      <c r="A52" s="271"/>
      <c r="B52" s="278" t="s">
        <v>177</v>
      </c>
      <c r="C52" s="278"/>
      <c r="D52" s="278"/>
      <c r="E52" s="278"/>
      <c r="F52" s="278"/>
      <c r="G52" s="278"/>
      <c r="H52" s="278"/>
      <c r="I52" s="278"/>
    </row>
    <row r="53" spans="1:9" s="270" customFormat="1" ht="89.25">
      <c r="A53" s="272"/>
      <c r="B53" s="268" t="s">
        <v>178</v>
      </c>
      <c r="C53" s="268"/>
      <c r="D53" s="268"/>
      <c r="E53" s="268"/>
      <c r="F53" s="268"/>
      <c r="G53" s="268"/>
      <c r="H53" s="268"/>
      <c r="I53" s="268"/>
    </row>
    <row r="54" spans="1:9" s="270" customFormat="1" ht="12.75">
      <c r="A54" s="271"/>
      <c r="B54" s="276"/>
      <c r="C54" s="277"/>
      <c r="D54" s="276"/>
      <c r="E54" s="276"/>
      <c r="F54" s="276"/>
      <c r="G54" s="276"/>
      <c r="H54" s="276"/>
      <c r="I54" s="276"/>
    </row>
    <row r="55" spans="1:9" s="270" customFormat="1" ht="12.75">
      <c r="A55" s="272"/>
      <c r="B55" s="278" t="s">
        <v>179</v>
      </c>
      <c r="C55" s="278"/>
      <c r="D55" s="278"/>
      <c r="E55" s="278"/>
      <c r="F55" s="278"/>
      <c r="G55" s="278"/>
      <c r="H55" s="278"/>
      <c r="I55" s="278"/>
    </row>
    <row r="56" spans="1:9" s="270" customFormat="1" ht="127.5">
      <c r="A56" s="271"/>
      <c r="B56" s="268" t="s">
        <v>180</v>
      </c>
      <c r="C56" s="268"/>
      <c r="D56" s="268"/>
      <c r="E56" s="268"/>
      <c r="F56" s="268"/>
      <c r="G56" s="268"/>
      <c r="H56" s="268"/>
      <c r="I56" s="268"/>
    </row>
    <row r="57" spans="1:9">
      <c r="B57" s="280"/>
      <c r="C57" s="277"/>
      <c r="D57" s="276"/>
      <c r="E57" s="276"/>
      <c r="F57" s="276"/>
      <c r="G57" s="276"/>
      <c r="H57" s="276"/>
      <c r="I57" s="276"/>
    </row>
    <row r="58" spans="1:9">
      <c r="B58" s="278" t="s">
        <v>181</v>
      </c>
      <c r="C58" s="278"/>
      <c r="D58" s="278"/>
      <c r="E58" s="278"/>
      <c r="F58" s="278"/>
      <c r="G58" s="278"/>
      <c r="H58" s="278"/>
      <c r="I58" s="278"/>
    </row>
    <row r="59" spans="1:9" ht="237.75" customHeight="1">
      <c r="B59" s="268" t="s">
        <v>182</v>
      </c>
      <c r="C59" s="268"/>
      <c r="D59" s="268"/>
      <c r="E59" s="268"/>
      <c r="F59" s="268"/>
      <c r="G59" s="268"/>
      <c r="H59" s="268"/>
      <c r="I59" s="268"/>
    </row>
    <row r="60" spans="1:9" ht="38.25">
      <c r="B60" s="268" t="s">
        <v>183</v>
      </c>
      <c r="C60" s="268"/>
      <c r="D60" s="268"/>
      <c r="E60" s="268"/>
      <c r="F60" s="268"/>
      <c r="G60" s="268"/>
      <c r="H60" s="268"/>
      <c r="I60" s="268"/>
    </row>
    <row r="61" spans="1:9">
      <c r="B61" s="276"/>
      <c r="C61" s="277"/>
      <c r="D61" s="276"/>
      <c r="E61" s="276"/>
      <c r="F61" s="276"/>
      <c r="G61" s="276"/>
      <c r="H61" s="276"/>
      <c r="I61" s="276"/>
    </row>
    <row r="62" spans="1:9">
      <c r="B62" s="278" t="s">
        <v>184</v>
      </c>
      <c r="C62" s="278"/>
      <c r="D62" s="278"/>
      <c r="E62" s="278"/>
      <c r="F62" s="278"/>
      <c r="G62" s="278"/>
      <c r="H62" s="278"/>
      <c r="I62" s="278"/>
    </row>
    <row r="63" spans="1:9" ht="25.5">
      <c r="B63" s="268" t="s">
        <v>185</v>
      </c>
      <c r="C63" s="268"/>
      <c r="D63" s="268"/>
      <c r="E63" s="268"/>
      <c r="F63" s="268"/>
      <c r="G63" s="268"/>
      <c r="H63" s="268"/>
      <c r="I63" s="268"/>
    </row>
    <row r="64" spans="1:9">
      <c r="B64" s="276"/>
      <c r="C64" s="277"/>
      <c r="D64" s="276"/>
      <c r="E64" s="276"/>
      <c r="F64" s="276"/>
      <c r="G64" s="276"/>
      <c r="H64" s="276"/>
      <c r="I64" s="276"/>
    </row>
    <row r="65" spans="2:9">
      <c r="B65" s="1081" t="s">
        <v>186</v>
      </c>
      <c r="C65" s="1081"/>
      <c r="D65" s="1081"/>
      <c r="E65" s="1081"/>
      <c r="F65" s="1081"/>
      <c r="G65" s="1081"/>
      <c r="H65" s="1081"/>
      <c r="I65" s="1081"/>
    </row>
    <row r="66" spans="2:9" ht="63.75">
      <c r="B66" s="268" t="s">
        <v>187</v>
      </c>
      <c r="C66" s="268"/>
      <c r="D66" s="268"/>
      <c r="E66" s="268"/>
      <c r="F66" s="268"/>
      <c r="G66" s="268"/>
      <c r="H66" s="268"/>
      <c r="I66" s="268"/>
    </row>
    <row r="67" spans="2:9">
      <c r="B67" s="268"/>
      <c r="C67" s="268"/>
      <c r="D67" s="268"/>
      <c r="E67" s="268"/>
      <c r="F67" s="268"/>
      <c r="G67" s="268"/>
      <c r="H67" s="268"/>
      <c r="I67" s="268"/>
    </row>
    <row r="68" spans="2:9" ht="25.5">
      <c r="B68" s="268" t="s">
        <v>188</v>
      </c>
      <c r="C68" s="268"/>
      <c r="D68" s="268"/>
      <c r="E68" s="268"/>
      <c r="F68" s="268"/>
      <c r="G68" s="268"/>
      <c r="H68" s="268"/>
      <c r="I68" s="268"/>
    </row>
    <row r="69" spans="2:9" ht="38.25">
      <c r="B69" s="268" t="s">
        <v>189</v>
      </c>
      <c r="C69" s="268"/>
      <c r="D69" s="268"/>
      <c r="E69" s="268"/>
      <c r="F69" s="268"/>
      <c r="G69" s="268"/>
      <c r="H69" s="268"/>
      <c r="I69" s="268"/>
    </row>
    <row r="70" spans="2:9" ht="38.25">
      <c r="B70" s="268" t="s">
        <v>190</v>
      </c>
      <c r="C70" s="268"/>
      <c r="D70" s="268"/>
      <c r="E70" s="268"/>
      <c r="F70" s="268"/>
      <c r="G70" s="268"/>
      <c r="H70" s="268"/>
      <c r="I70" s="268"/>
    </row>
    <row r="71" spans="2:9" ht="25.5">
      <c r="B71" s="268" t="s">
        <v>191</v>
      </c>
      <c r="C71" s="268"/>
      <c r="D71" s="268"/>
      <c r="E71" s="268"/>
      <c r="F71" s="268"/>
      <c r="G71" s="268"/>
      <c r="H71" s="268"/>
      <c r="I71" s="268"/>
    </row>
    <row r="72" spans="2:9">
      <c r="B72" s="268" t="s">
        <v>192</v>
      </c>
      <c r="C72" s="268"/>
      <c r="D72" s="268"/>
      <c r="E72" s="268"/>
      <c r="F72" s="268"/>
      <c r="G72" s="268"/>
      <c r="H72" s="268"/>
      <c r="I72" s="268"/>
    </row>
    <row r="73" spans="2:9">
      <c r="B73" s="268" t="s">
        <v>193</v>
      </c>
      <c r="C73" s="268"/>
      <c r="D73" s="268"/>
      <c r="E73" s="268"/>
      <c r="F73" s="268"/>
      <c r="G73" s="268"/>
      <c r="H73" s="268"/>
      <c r="I73" s="268"/>
    </row>
    <row r="77" spans="2:9">
      <c r="B77" s="281"/>
    </row>
    <row r="80" spans="2:9">
      <c r="B80" s="265"/>
    </row>
    <row r="81" spans="2:2">
      <c r="B81" s="265"/>
    </row>
    <row r="82" spans="2:2">
      <c r="B82" s="265"/>
    </row>
    <row r="83" spans="2:2">
      <c r="B83" s="265"/>
    </row>
    <row r="84" spans="2:2">
      <c r="B84" s="265"/>
    </row>
  </sheetData>
  <mergeCells count="2">
    <mergeCell ref="A2:B2"/>
    <mergeCell ref="B65:I65"/>
  </mergeCells>
  <pageMargins left="0.98425196850393704" right="0.51181102362204722" top="0.74803149606299213" bottom="0.74803149606299213" header="0.31496062992125984" footer="0.31496062992125984"/>
  <pageSetup paperSize="9" orientation="portrait" r:id="rId1"/>
  <rowBreaks count="3" manualBreakCount="3">
    <brk id="16" max="1" man="1"/>
    <brk id="39" max="1" man="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4"/>
  <sheetViews>
    <sheetView view="pageBreakPreview" zoomScaleNormal="100" zoomScaleSheetLayoutView="100" workbookViewId="0">
      <selection activeCell="H1" sqref="H1"/>
    </sheetView>
  </sheetViews>
  <sheetFormatPr defaultRowHeight="15.75"/>
  <cols>
    <col min="1" max="1" width="9.85546875" style="120" customWidth="1"/>
    <col min="2" max="2" width="17.140625" style="120" customWidth="1"/>
    <col min="3" max="5" width="9.140625" style="120" customWidth="1"/>
    <col min="6" max="6" width="6.140625" style="120" customWidth="1"/>
    <col min="7" max="7" width="27.140625" style="121" customWidth="1"/>
    <col min="8" max="8" width="16.42578125" style="31" customWidth="1"/>
    <col min="9" max="9" width="13" style="31" bestFit="1" customWidth="1"/>
    <col min="10" max="256" width="9.140625" style="31"/>
    <col min="257" max="257" width="9.85546875" style="31" customWidth="1"/>
    <col min="258" max="258" width="17.140625" style="31" customWidth="1"/>
    <col min="259" max="261" width="9.140625" style="31" customWidth="1"/>
    <col min="262" max="262" width="14.85546875" style="31" customWidth="1"/>
    <col min="263" max="263" width="23.42578125" style="31" bestFit="1" customWidth="1"/>
    <col min="264" max="264" width="25.5703125" style="31" customWidth="1"/>
    <col min="265" max="265" width="13" style="31" bestFit="1" customWidth="1"/>
    <col min="266" max="512" width="9.140625" style="31"/>
    <col min="513" max="513" width="9.85546875" style="31" customWidth="1"/>
    <col min="514" max="514" width="17.140625" style="31" customWidth="1"/>
    <col min="515" max="517" width="9.140625" style="31" customWidth="1"/>
    <col min="518" max="518" width="14.85546875" style="31" customWidth="1"/>
    <col min="519" max="519" width="23.42578125" style="31" bestFit="1" customWidth="1"/>
    <col min="520" max="520" width="25.5703125" style="31" customWidth="1"/>
    <col min="521" max="521" width="13" style="31" bestFit="1" customWidth="1"/>
    <col min="522" max="768" width="9.140625" style="31"/>
    <col min="769" max="769" width="9.85546875" style="31" customWidth="1"/>
    <col min="770" max="770" width="17.140625" style="31" customWidth="1"/>
    <col min="771" max="773" width="9.140625" style="31" customWidth="1"/>
    <col min="774" max="774" width="14.85546875" style="31" customWidth="1"/>
    <col min="775" max="775" width="23.42578125" style="31" bestFit="1" customWidth="1"/>
    <col min="776" max="776" width="25.5703125" style="31" customWidth="1"/>
    <col min="777" max="777" width="13" style="31" bestFit="1" customWidth="1"/>
    <col min="778" max="1024" width="9.140625" style="31"/>
    <col min="1025" max="1025" width="9.85546875" style="31" customWidth="1"/>
    <col min="1026" max="1026" width="17.140625" style="31" customWidth="1"/>
    <col min="1027" max="1029" width="9.140625" style="31" customWidth="1"/>
    <col min="1030" max="1030" width="14.85546875" style="31" customWidth="1"/>
    <col min="1031" max="1031" width="23.42578125" style="31" bestFit="1" customWidth="1"/>
    <col min="1032" max="1032" width="25.5703125" style="31" customWidth="1"/>
    <col min="1033" max="1033" width="13" style="31" bestFit="1" customWidth="1"/>
    <col min="1034" max="1280" width="9.140625" style="31"/>
    <col min="1281" max="1281" width="9.85546875" style="31" customWidth="1"/>
    <col min="1282" max="1282" width="17.140625" style="31" customWidth="1"/>
    <col min="1283" max="1285" width="9.140625" style="31" customWidth="1"/>
    <col min="1286" max="1286" width="14.85546875" style="31" customWidth="1"/>
    <col min="1287" max="1287" width="23.42578125" style="31" bestFit="1" customWidth="1"/>
    <col min="1288" max="1288" width="25.5703125" style="31" customWidth="1"/>
    <col min="1289" max="1289" width="13" style="31" bestFit="1" customWidth="1"/>
    <col min="1290" max="1536" width="9.140625" style="31"/>
    <col min="1537" max="1537" width="9.85546875" style="31" customWidth="1"/>
    <col min="1538" max="1538" width="17.140625" style="31" customWidth="1"/>
    <col min="1539" max="1541" width="9.140625" style="31" customWidth="1"/>
    <col min="1542" max="1542" width="14.85546875" style="31" customWidth="1"/>
    <col min="1543" max="1543" width="23.42578125" style="31" bestFit="1" customWidth="1"/>
    <col min="1544" max="1544" width="25.5703125" style="31" customWidth="1"/>
    <col min="1545" max="1545" width="13" style="31" bestFit="1" customWidth="1"/>
    <col min="1546" max="1792" width="9.140625" style="31"/>
    <col min="1793" max="1793" width="9.85546875" style="31" customWidth="1"/>
    <col min="1794" max="1794" width="17.140625" style="31" customWidth="1"/>
    <col min="1795" max="1797" width="9.140625" style="31" customWidth="1"/>
    <col min="1798" max="1798" width="14.85546875" style="31" customWidth="1"/>
    <col min="1799" max="1799" width="23.42578125" style="31" bestFit="1" customWidth="1"/>
    <col min="1800" max="1800" width="25.5703125" style="31" customWidth="1"/>
    <col min="1801" max="1801" width="13" style="31" bestFit="1" customWidth="1"/>
    <col min="1802" max="2048" width="9.140625" style="31"/>
    <col min="2049" max="2049" width="9.85546875" style="31" customWidth="1"/>
    <col min="2050" max="2050" width="17.140625" style="31" customWidth="1"/>
    <col min="2051" max="2053" width="9.140625" style="31" customWidth="1"/>
    <col min="2054" max="2054" width="14.85546875" style="31" customWidth="1"/>
    <col min="2055" max="2055" width="23.42578125" style="31" bestFit="1" customWidth="1"/>
    <col min="2056" max="2056" width="25.5703125" style="31" customWidth="1"/>
    <col min="2057" max="2057" width="13" style="31" bestFit="1" customWidth="1"/>
    <col min="2058" max="2304" width="9.140625" style="31"/>
    <col min="2305" max="2305" width="9.85546875" style="31" customWidth="1"/>
    <col min="2306" max="2306" width="17.140625" style="31" customWidth="1"/>
    <col min="2307" max="2309" width="9.140625" style="31" customWidth="1"/>
    <col min="2310" max="2310" width="14.85546875" style="31" customWidth="1"/>
    <col min="2311" max="2311" width="23.42578125" style="31" bestFit="1" customWidth="1"/>
    <col min="2312" max="2312" width="25.5703125" style="31" customWidth="1"/>
    <col min="2313" max="2313" width="13" style="31" bestFit="1" customWidth="1"/>
    <col min="2314" max="2560" width="9.140625" style="31"/>
    <col min="2561" max="2561" width="9.85546875" style="31" customWidth="1"/>
    <col min="2562" max="2562" width="17.140625" style="31" customWidth="1"/>
    <col min="2563" max="2565" width="9.140625" style="31" customWidth="1"/>
    <col min="2566" max="2566" width="14.85546875" style="31" customWidth="1"/>
    <col min="2567" max="2567" width="23.42578125" style="31" bestFit="1" customWidth="1"/>
    <col min="2568" max="2568" width="25.5703125" style="31" customWidth="1"/>
    <col min="2569" max="2569" width="13" style="31" bestFit="1" customWidth="1"/>
    <col min="2570" max="2816" width="9.140625" style="31"/>
    <col min="2817" max="2817" width="9.85546875" style="31" customWidth="1"/>
    <col min="2818" max="2818" width="17.140625" style="31" customWidth="1"/>
    <col min="2819" max="2821" width="9.140625" style="31" customWidth="1"/>
    <col min="2822" max="2822" width="14.85546875" style="31" customWidth="1"/>
    <col min="2823" max="2823" width="23.42578125" style="31" bestFit="1" customWidth="1"/>
    <col min="2824" max="2824" width="25.5703125" style="31" customWidth="1"/>
    <col min="2825" max="2825" width="13" style="31" bestFit="1" customWidth="1"/>
    <col min="2826" max="3072" width="9.140625" style="31"/>
    <col min="3073" max="3073" width="9.85546875" style="31" customWidth="1"/>
    <col min="3074" max="3074" width="17.140625" style="31" customWidth="1"/>
    <col min="3075" max="3077" width="9.140625" style="31" customWidth="1"/>
    <col min="3078" max="3078" width="14.85546875" style="31" customWidth="1"/>
    <col min="3079" max="3079" width="23.42578125" style="31" bestFit="1" customWidth="1"/>
    <col min="3080" max="3080" width="25.5703125" style="31" customWidth="1"/>
    <col min="3081" max="3081" width="13" style="31" bestFit="1" customWidth="1"/>
    <col min="3082" max="3328" width="9.140625" style="31"/>
    <col min="3329" max="3329" width="9.85546875" style="31" customWidth="1"/>
    <col min="3330" max="3330" width="17.140625" style="31" customWidth="1"/>
    <col min="3331" max="3333" width="9.140625" style="31" customWidth="1"/>
    <col min="3334" max="3334" width="14.85546875" style="31" customWidth="1"/>
    <col min="3335" max="3335" width="23.42578125" style="31" bestFit="1" customWidth="1"/>
    <col min="3336" max="3336" width="25.5703125" style="31" customWidth="1"/>
    <col min="3337" max="3337" width="13" style="31" bestFit="1" customWidth="1"/>
    <col min="3338" max="3584" width="9.140625" style="31"/>
    <col min="3585" max="3585" width="9.85546875" style="31" customWidth="1"/>
    <col min="3586" max="3586" width="17.140625" style="31" customWidth="1"/>
    <col min="3587" max="3589" width="9.140625" style="31" customWidth="1"/>
    <col min="3590" max="3590" width="14.85546875" style="31" customWidth="1"/>
    <col min="3591" max="3591" width="23.42578125" style="31" bestFit="1" customWidth="1"/>
    <col min="3592" max="3592" width="25.5703125" style="31" customWidth="1"/>
    <col min="3593" max="3593" width="13" style="31" bestFit="1" customWidth="1"/>
    <col min="3594" max="3840" width="9.140625" style="31"/>
    <col min="3841" max="3841" width="9.85546875" style="31" customWidth="1"/>
    <col min="3842" max="3842" width="17.140625" style="31" customWidth="1"/>
    <col min="3843" max="3845" width="9.140625" style="31" customWidth="1"/>
    <col min="3846" max="3846" width="14.85546875" style="31" customWidth="1"/>
    <col min="3847" max="3847" width="23.42578125" style="31" bestFit="1" customWidth="1"/>
    <col min="3848" max="3848" width="25.5703125" style="31" customWidth="1"/>
    <col min="3849" max="3849" width="13" style="31" bestFit="1" customWidth="1"/>
    <col min="3850" max="4096" width="9.140625" style="31"/>
    <col min="4097" max="4097" width="9.85546875" style="31" customWidth="1"/>
    <col min="4098" max="4098" width="17.140625" style="31" customWidth="1"/>
    <col min="4099" max="4101" width="9.140625" style="31" customWidth="1"/>
    <col min="4102" max="4102" width="14.85546875" style="31" customWidth="1"/>
    <col min="4103" max="4103" width="23.42578125" style="31" bestFit="1" customWidth="1"/>
    <col min="4104" max="4104" width="25.5703125" style="31" customWidth="1"/>
    <col min="4105" max="4105" width="13" style="31" bestFit="1" customWidth="1"/>
    <col min="4106" max="4352" width="9.140625" style="31"/>
    <col min="4353" max="4353" width="9.85546875" style="31" customWidth="1"/>
    <col min="4354" max="4354" width="17.140625" style="31" customWidth="1"/>
    <col min="4355" max="4357" width="9.140625" style="31" customWidth="1"/>
    <col min="4358" max="4358" width="14.85546875" style="31" customWidth="1"/>
    <col min="4359" max="4359" width="23.42578125" style="31" bestFit="1" customWidth="1"/>
    <col min="4360" max="4360" width="25.5703125" style="31" customWidth="1"/>
    <col min="4361" max="4361" width="13" style="31" bestFit="1" customWidth="1"/>
    <col min="4362" max="4608" width="9.140625" style="31"/>
    <col min="4609" max="4609" width="9.85546875" style="31" customWidth="1"/>
    <col min="4610" max="4610" width="17.140625" style="31" customWidth="1"/>
    <col min="4611" max="4613" width="9.140625" style="31" customWidth="1"/>
    <col min="4614" max="4614" width="14.85546875" style="31" customWidth="1"/>
    <col min="4615" max="4615" width="23.42578125" style="31" bestFit="1" customWidth="1"/>
    <col min="4616" max="4616" width="25.5703125" style="31" customWidth="1"/>
    <col min="4617" max="4617" width="13" style="31" bestFit="1" customWidth="1"/>
    <col min="4618" max="4864" width="9.140625" style="31"/>
    <col min="4865" max="4865" width="9.85546875" style="31" customWidth="1"/>
    <col min="4866" max="4866" width="17.140625" style="31" customWidth="1"/>
    <col min="4867" max="4869" width="9.140625" style="31" customWidth="1"/>
    <col min="4870" max="4870" width="14.85546875" style="31" customWidth="1"/>
    <col min="4871" max="4871" width="23.42578125" style="31" bestFit="1" customWidth="1"/>
    <col min="4872" max="4872" width="25.5703125" style="31" customWidth="1"/>
    <col min="4873" max="4873" width="13" style="31" bestFit="1" customWidth="1"/>
    <col min="4874" max="5120" width="9.140625" style="31"/>
    <col min="5121" max="5121" width="9.85546875" style="31" customWidth="1"/>
    <col min="5122" max="5122" width="17.140625" style="31" customWidth="1"/>
    <col min="5123" max="5125" width="9.140625" style="31" customWidth="1"/>
    <col min="5126" max="5126" width="14.85546875" style="31" customWidth="1"/>
    <col min="5127" max="5127" width="23.42578125" style="31" bestFit="1" customWidth="1"/>
    <col min="5128" max="5128" width="25.5703125" style="31" customWidth="1"/>
    <col min="5129" max="5129" width="13" style="31" bestFit="1" customWidth="1"/>
    <col min="5130" max="5376" width="9.140625" style="31"/>
    <col min="5377" max="5377" width="9.85546875" style="31" customWidth="1"/>
    <col min="5378" max="5378" width="17.140625" style="31" customWidth="1"/>
    <col min="5379" max="5381" width="9.140625" style="31" customWidth="1"/>
    <col min="5382" max="5382" width="14.85546875" style="31" customWidth="1"/>
    <col min="5383" max="5383" width="23.42578125" style="31" bestFit="1" customWidth="1"/>
    <col min="5384" max="5384" width="25.5703125" style="31" customWidth="1"/>
    <col min="5385" max="5385" width="13" style="31" bestFit="1" customWidth="1"/>
    <col min="5386" max="5632" width="9.140625" style="31"/>
    <col min="5633" max="5633" width="9.85546875" style="31" customWidth="1"/>
    <col min="5634" max="5634" width="17.140625" style="31" customWidth="1"/>
    <col min="5635" max="5637" width="9.140625" style="31" customWidth="1"/>
    <col min="5638" max="5638" width="14.85546875" style="31" customWidth="1"/>
    <col min="5639" max="5639" width="23.42578125" style="31" bestFit="1" customWidth="1"/>
    <col min="5640" max="5640" width="25.5703125" style="31" customWidth="1"/>
    <col min="5641" max="5641" width="13" style="31" bestFit="1" customWidth="1"/>
    <col min="5642" max="5888" width="9.140625" style="31"/>
    <col min="5889" max="5889" width="9.85546875" style="31" customWidth="1"/>
    <col min="5890" max="5890" width="17.140625" style="31" customWidth="1"/>
    <col min="5891" max="5893" width="9.140625" style="31" customWidth="1"/>
    <col min="5894" max="5894" width="14.85546875" style="31" customWidth="1"/>
    <col min="5895" max="5895" width="23.42578125" style="31" bestFit="1" customWidth="1"/>
    <col min="5896" max="5896" width="25.5703125" style="31" customWidth="1"/>
    <col min="5897" max="5897" width="13" style="31" bestFit="1" customWidth="1"/>
    <col min="5898" max="6144" width="9.140625" style="31"/>
    <col min="6145" max="6145" width="9.85546875" style="31" customWidth="1"/>
    <col min="6146" max="6146" width="17.140625" style="31" customWidth="1"/>
    <col min="6147" max="6149" width="9.140625" style="31" customWidth="1"/>
    <col min="6150" max="6150" width="14.85546875" style="31" customWidth="1"/>
    <col min="6151" max="6151" width="23.42578125" style="31" bestFit="1" customWidth="1"/>
    <col min="6152" max="6152" width="25.5703125" style="31" customWidth="1"/>
    <col min="6153" max="6153" width="13" style="31" bestFit="1" customWidth="1"/>
    <col min="6154" max="6400" width="9.140625" style="31"/>
    <col min="6401" max="6401" width="9.85546875" style="31" customWidth="1"/>
    <col min="6402" max="6402" width="17.140625" style="31" customWidth="1"/>
    <col min="6403" max="6405" width="9.140625" style="31" customWidth="1"/>
    <col min="6406" max="6406" width="14.85546875" style="31" customWidth="1"/>
    <col min="6407" max="6407" width="23.42578125" style="31" bestFit="1" customWidth="1"/>
    <col min="6408" max="6408" width="25.5703125" style="31" customWidth="1"/>
    <col min="6409" max="6409" width="13" style="31" bestFit="1" customWidth="1"/>
    <col min="6410" max="6656" width="9.140625" style="31"/>
    <col min="6657" max="6657" width="9.85546875" style="31" customWidth="1"/>
    <col min="6658" max="6658" width="17.140625" style="31" customWidth="1"/>
    <col min="6659" max="6661" width="9.140625" style="31" customWidth="1"/>
    <col min="6662" max="6662" width="14.85546875" style="31" customWidth="1"/>
    <col min="6663" max="6663" width="23.42578125" style="31" bestFit="1" customWidth="1"/>
    <col min="6664" max="6664" width="25.5703125" style="31" customWidth="1"/>
    <col min="6665" max="6665" width="13" style="31" bestFit="1" customWidth="1"/>
    <col min="6666" max="6912" width="9.140625" style="31"/>
    <col min="6913" max="6913" width="9.85546875" style="31" customWidth="1"/>
    <col min="6914" max="6914" width="17.140625" style="31" customWidth="1"/>
    <col min="6915" max="6917" width="9.140625" style="31" customWidth="1"/>
    <col min="6918" max="6918" width="14.85546875" style="31" customWidth="1"/>
    <col min="6919" max="6919" width="23.42578125" style="31" bestFit="1" customWidth="1"/>
    <col min="6920" max="6920" width="25.5703125" style="31" customWidth="1"/>
    <col min="6921" max="6921" width="13" style="31" bestFit="1" customWidth="1"/>
    <col min="6922" max="7168" width="9.140625" style="31"/>
    <col min="7169" max="7169" width="9.85546875" style="31" customWidth="1"/>
    <col min="7170" max="7170" width="17.140625" style="31" customWidth="1"/>
    <col min="7171" max="7173" width="9.140625" style="31" customWidth="1"/>
    <col min="7174" max="7174" width="14.85546875" style="31" customWidth="1"/>
    <col min="7175" max="7175" width="23.42578125" style="31" bestFit="1" customWidth="1"/>
    <col min="7176" max="7176" width="25.5703125" style="31" customWidth="1"/>
    <col min="7177" max="7177" width="13" style="31" bestFit="1" customWidth="1"/>
    <col min="7178" max="7424" width="9.140625" style="31"/>
    <col min="7425" max="7425" width="9.85546875" style="31" customWidth="1"/>
    <col min="7426" max="7426" width="17.140625" style="31" customWidth="1"/>
    <col min="7427" max="7429" width="9.140625" style="31" customWidth="1"/>
    <col min="7430" max="7430" width="14.85546875" style="31" customWidth="1"/>
    <col min="7431" max="7431" width="23.42578125" style="31" bestFit="1" customWidth="1"/>
    <col min="7432" max="7432" width="25.5703125" style="31" customWidth="1"/>
    <col min="7433" max="7433" width="13" style="31" bestFit="1" customWidth="1"/>
    <col min="7434" max="7680" width="9.140625" style="31"/>
    <col min="7681" max="7681" width="9.85546875" style="31" customWidth="1"/>
    <col min="7682" max="7682" width="17.140625" style="31" customWidth="1"/>
    <col min="7683" max="7685" width="9.140625" style="31" customWidth="1"/>
    <col min="7686" max="7686" width="14.85546875" style="31" customWidth="1"/>
    <col min="7687" max="7687" width="23.42578125" style="31" bestFit="1" customWidth="1"/>
    <col min="7688" max="7688" width="25.5703125" style="31" customWidth="1"/>
    <col min="7689" max="7689" width="13" style="31" bestFit="1" customWidth="1"/>
    <col min="7690" max="7936" width="9.140625" style="31"/>
    <col min="7937" max="7937" width="9.85546875" style="31" customWidth="1"/>
    <col min="7938" max="7938" width="17.140625" style="31" customWidth="1"/>
    <col min="7939" max="7941" width="9.140625" style="31" customWidth="1"/>
    <col min="7942" max="7942" width="14.85546875" style="31" customWidth="1"/>
    <col min="7943" max="7943" width="23.42578125" style="31" bestFit="1" customWidth="1"/>
    <col min="7944" max="7944" width="25.5703125" style="31" customWidth="1"/>
    <col min="7945" max="7945" width="13" style="31" bestFit="1" customWidth="1"/>
    <col min="7946" max="8192" width="9.140625" style="31"/>
    <col min="8193" max="8193" width="9.85546875" style="31" customWidth="1"/>
    <col min="8194" max="8194" width="17.140625" style="31" customWidth="1"/>
    <col min="8195" max="8197" width="9.140625" style="31" customWidth="1"/>
    <col min="8198" max="8198" width="14.85546875" style="31" customWidth="1"/>
    <col min="8199" max="8199" width="23.42578125" style="31" bestFit="1" customWidth="1"/>
    <col min="8200" max="8200" width="25.5703125" style="31" customWidth="1"/>
    <col min="8201" max="8201" width="13" style="31" bestFit="1" customWidth="1"/>
    <col min="8202" max="8448" width="9.140625" style="31"/>
    <col min="8449" max="8449" width="9.85546875" style="31" customWidth="1"/>
    <col min="8450" max="8450" width="17.140625" style="31" customWidth="1"/>
    <col min="8451" max="8453" width="9.140625" style="31" customWidth="1"/>
    <col min="8454" max="8454" width="14.85546875" style="31" customWidth="1"/>
    <col min="8455" max="8455" width="23.42578125" style="31" bestFit="1" customWidth="1"/>
    <col min="8456" max="8456" width="25.5703125" style="31" customWidth="1"/>
    <col min="8457" max="8457" width="13" style="31" bestFit="1" customWidth="1"/>
    <col min="8458" max="8704" width="9.140625" style="31"/>
    <col min="8705" max="8705" width="9.85546875" style="31" customWidth="1"/>
    <col min="8706" max="8706" width="17.140625" style="31" customWidth="1"/>
    <col min="8707" max="8709" width="9.140625" style="31" customWidth="1"/>
    <col min="8710" max="8710" width="14.85546875" style="31" customWidth="1"/>
    <col min="8711" max="8711" width="23.42578125" style="31" bestFit="1" customWidth="1"/>
    <col min="8712" max="8712" width="25.5703125" style="31" customWidth="1"/>
    <col min="8713" max="8713" width="13" style="31" bestFit="1" customWidth="1"/>
    <col min="8714" max="8960" width="9.140625" style="31"/>
    <col min="8961" max="8961" width="9.85546875" style="31" customWidth="1"/>
    <col min="8962" max="8962" width="17.140625" style="31" customWidth="1"/>
    <col min="8963" max="8965" width="9.140625" style="31" customWidth="1"/>
    <col min="8966" max="8966" width="14.85546875" style="31" customWidth="1"/>
    <col min="8967" max="8967" width="23.42578125" style="31" bestFit="1" customWidth="1"/>
    <col min="8968" max="8968" width="25.5703125" style="31" customWidth="1"/>
    <col min="8969" max="8969" width="13" style="31" bestFit="1" customWidth="1"/>
    <col min="8970" max="9216" width="9.140625" style="31"/>
    <col min="9217" max="9217" width="9.85546875" style="31" customWidth="1"/>
    <col min="9218" max="9218" width="17.140625" style="31" customWidth="1"/>
    <col min="9219" max="9221" width="9.140625" style="31" customWidth="1"/>
    <col min="9222" max="9222" width="14.85546875" style="31" customWidth="1"/>
    <col min="9223" max="9223" width="23.42578125" style="31" bestFit="1" customWidth="1"/>
    <col min="9224" max="9224" width="25.5703125" style="31" customWidth="1"/>
    <col min="9225" max="9225" width="13" style="31" bestFit="1" customWidth="1"/>
    <col min="9226" max="9472" width="9.140625" style="31"/>
    <col min="9473" max="9473" width="9.85546875" style="31" customWidth="1"/>
    <col min="9474" max="9474" width="17.140625" style="31" customWidth="1"/>
    <col min="9475" max="9477" width="9.140625" style="31" customWidth="1"/>
    <col min="9478" max="9478" width="14.85546875" style="31" customWidth="1"/>
    <col min="9479" max="9479" width="23.42578125" style="31" bestFit="1" customWidth="1"/>
    <col min="9480" max="9480" width="25.5703125" style="31" customWidth="1"/>
    <col min="9481" max="9481" width="13" style="31" bestFit="1" customWidth="1"/>
    <col min="9482" max="9728" width="9.140625" style="31"/>
    <col min="9729" max="9729" width="9.85546875" style="31" customWidth="1"/>
    <col min="9730" max="9730" width="17.140625" style="31" customWidth="1"/>
    <col min="9731" max="9733" width="9.140625" style="31" customWidth="1"/>
    <col min="9734" max="9734" width="14.85546875" style="31" customWidth="1"/>
    <col min="9735" max="9735" width="23.42578125" style="31" bestFit="1" customWidth="1"/>
    <col min="9736" max="9736" width="25.5703125" style="31" customWidth="1"/>
    <col min="9737" max="9737" width="13" style="31" bestFit="1" customWidth="1"/>
    <col min="9738" max="9984" width="9.140625" style="31"/>
    <col min="9985" max="9985" width="9.85546875" style="31" customWidth="1"/>
    <col min="9986" max="9986" width="17.140625" style="31" customWidth="1"/>
    <col min="9987" max="9989" width="9.140625" style="31" customWidth="1"/>
    <col min="9990" max="9990" width="14.85546875" style="31" customWidth="1"/>
    <col min="9991" max="9991" width="23.42578125" style="31" bestFit="1" customWidth="1"/>
    <col min="9992" max="9992" width="25.5703125" style="31" customWidth="1"/>
    <col min="9993" max="9993" width="13" style="31" bestFit="1" customWidth="1"/>
    <col min="9994" max="10240" width="9.140625" style="31"/>
    <col min="10241" max="10241" width="9.85546875" style="31" customWidth="1"/>
    <col min="10242" max="10242" width="17.140625" style="31" customWidth="1"/>
    <col min="10243" max="10245" width="9.140625" style="31" customWidth="1"/>
    <col min="10246" max="10246" width="14.85546875" style="31" customWidth="1"/>
    <col min="10247" max="10247" width="23.42578125" style="31" bestFit="1" customWidth="1"/>
    <col min="10248" max="10248" width="25.5703125" style="31" customWidth="1"/>
    <col min="10249" max="10249" width="13" style="31" bestFit="1" customWidth="1"/>
    <col min="10250" max="10496" width="9.140625" style="31"/>
    <col min="10497" max="10497" width="9.85546875" style="31" customWidth="1"/>
    <col min="10498" max="10498" width="17.140625" style="31" customWidth="1"/>
    <col min="10499" max="10501" width="9.140625" style="31" customWidth="1"/>
    <col min="10502" max="10502" width="14.85546875" style="31" customWidth="1"/>
    <col min="10503" max="10503" width="23.42578125" style="31" bestFit="1" customWidth="1"/>
    <col min="10504" max="10504" width="25.5703125" style="31" customWidth="1"/>
    <col min="10505" max="10505" width="13" style="31" bestFit="1" customWidth="1"/>
    <col min="10506" max="10752" width="9.140625" style="31"/>
    <col min="10753" max="10753" width="9.85546875" style="31" customWidth="1"/>
    <col min="10754" max="10754" width="17.140625" style="31" customWidth="1"/>
    <col min="10755" max="10757" width="9.140625" style="31" customWidth="1"/>
    <col min="10758" max="10758" width="14.85546875" style="31" customWidth="1"/>
    <col min="10759" max="10759" width="23.42578125" style="31" bestFit="1" customWidth="1"/>
    <col min="10760" max="10760" width="25.5703125" style="31" customWidth="1"/>
    <col min="10761" max="10761" width="13" style="31" bestFit="1" customWidth="1"/>
    <col min="10762" max="11008" width="9.140625" style="31"/>
    <col min="11009" max="11009" width="9.85546875" style="31" customWidth="1"/>
    <col min="11010" max="11010" width="17.140625" style="31" customWidth="1"/>
    <col min="11011" max="11013" width="9.140625" style="31" customWidth="1"/>
    <col min="11014" max="11014" width="14.85546875" style="31" customWidth="1"/>
    <col min="11015" max="11015" width="23.42578125" style="31" bestFit="1" customWidth="1"/>
    <col min="11016" max="11016" width="25.5703125" style="31" customWidth="1"/>
    <col min="11017" max="11017" width="13" style="31" bestFit="1" customWidth="1"/>
    <col min="11018" max="11264" width="9.140625" style="31"/>
    <col min="11265" max="11265" width="9.85546875" style="31" customWidth="1"/>
    <col min="11266" max="11266" width="17.140625" style="31" customWidth="1"/>
    <col min="11267" max="11269" width="9.140625" style="31" customWidth="1"/>
    <col min="11270" max="11270" width="14.85546875" style="31" customWidth="1"/>
    <col min="11271" max="11271" width="23.42578125" style="31" bestFit="1" customWidth="1"/>
    <col min="11272" max="11272" width="25.5703125" style="31" customWidth="1"/>
    <col min="11273" max="11273" width="13" style="31" bestFit="1" customWidth="1"/>
    <col min="11274" max="11520" width="9.140625" style="31"/>
    <col min="11521" max="11521" width="9.85546875" style="31" customWidth="1"/>
    <col min="11522" max="11522" width="17.140625" style="31" customWidth="1"/>
    <col min="11523" max="11525" width="9.140625" style="31" customWidth="1"/>
    <col min="11526" max="11526" width="14.85546875" style="31" customWidth="1"/>
    <col min="11527" max="11527" width="23.42578125" style="31" bestFit="1" customWidth="1"/>
    <col min="11528" max="11528" width="25.5703125" style="31" customWidth="1"/>
    <col min="11529" max="11529" width="13" style="31" bestFit="1" customWidth="1"/>
    <col min="11530" max="11776" width="9.140625" style="31"/>
    <col min="11777" max="11777" width="9.85546875" style="31" customWidth="1"/>
    <col min="11778" max="11778" width="17.140625" style="31" customWidth="1"/>
    <col min="11779" max="11781" width="9.140625" style="31" customWidth="1"/>
    <col min="11782" max="11782" width="14.85546875" style="31" customWidth="1"/>
    <col min="11783" max="11783" width="23.42578125" style="31" bestFit="1" customWidth="1"/>
    <col min="11784" max="11784" width="25.5703125" style="31" customWidth="1"/>
    <col min="11785" max="11785" width="13" style="31" bestFit="1" customWidth="1"/>
    <col min="11786" max="12032" width="9.140625" style="31"/>
    <col min="12033" max="12033" width="9.85546875" style="31" customWidth="1"/>
    <col min="12034" max="12034" width="17.140625" style="31" customWidth="1"/>
    <col min="12035" max="12037" width="9.140625" style="31" customWidth="1"/>
    <col min="12038" max="12038" width="14.85546875" style="31" customWidth="1"/>
    <col min="12039" max="12039" width="23.42578125" style="31" bestFit="1" customWidth="1"/>
    <col min="12040" max="12040" width="25.5703125" style="31" customWidth="1"/>
    <col min="12041" max="12041" width="13" style="31" bestFit="1" customWidth="1"/>
    <col min="12042" max="12288" width="9.140625" style="31"/>
    <col min="12289" max="12289" width="9.85546875" style="31" customWidth="1"/>
    <col min="12290" max="12290" width="17.140625" style="31" customWidth="1"/>
    <col min="12291" max="12293" width="9.140625" style="31" customWidth="1"/>
    <col min="12294" max="12294" width="14.85546875" style="31" customWidth="1"/>
    <col min="12295" max="12295" width="23.42578125" style="31" bestFit="1" customWidth="1"/>
    <col min="12296" max="12296" width="25.5703125" style="31" customWidth="1"/>
    <col min="12297" max="12297" width="13" style="31" bestFit="1" customWidth="1"/>
    <col min="12298" max="12544" width="9.140625" style="31"/>
    <col min="12545" max="12545" width="9.85546875" style="31" customWidth="1"/>
    <col min="12546" max="12546" width="17.140625" style="31" customWidth="1"/>
    <col min="12547" max="12549" width="9.140625" style="31" customWidth="1"/>
    <col min="12550" max="12550" width="14.85546875" style="31" customWidth="1"/>
    <col min="12551" max="12551" width="23.42578125" style="31" bestFit="1" customWidth="1"/>
    <col min="12552" max="12552" width="25.5703125" style="31" customWidth="1"/>
    <col min="12553" max="12553" width="13" style="31" bestFit="1" customWidth="1"/>
    <col min="12554" max="12800" width="9.140625" style="31"/>
    <col min="12801" max="12801" width="9.85546875" style="31" customWidth="1"/>
    <col min="12802" max="12802" width="17.140625" style="31" customWidth="1"/>
    <col min="12803" max="12805" width="9.140625" style="31" customWidth="1"/>
    <col min="12806" max="12806" width="14.85546875" style="31" customWidth="1"/>
    <col min="12807" max="12807" width="23.42578125" style="31" bestFit="1" customWidth="1"/>
    <col min="12808" max="12808" width="25.5703125" style="31" customWidth="1"/>
    <col min="12809" max="12809" width="13" style="31" bestFit="1" customWidth="1"/>
    <col min="12810" max="13056" width="9.140625" style="31"/>
    <col min="13057" max="13057" width="9.85546875" style="31" customWidth="1"/>
    <col min="13058" max="13058" width="17.140625" style="31" customWidth="1"/>
    <col min="13059" max="13061" width="9.140625" style="31" customWidth="1"/>
    <col min="13062" max="13062" width="14.85546875" style="31" customWidth="1"/>
    <col min="13063" max="13063" width="23.42578125" style="31" bestFit="1" customWidth="1"/>
    <col min="13064" max="13064" width="25.5703125" style="31" customWidth="1"/>
    <col min="13065" max="13065" width="13" style="31" bestFit="1" customWidth="1"/>
    <col min="13066" max="13312" width="9.140625" style="31"/>
    <col min="13313" max="13313" width="9.85546875" style="31" customWidth="1"/>
    <col min="13314" max="13314" width="17.140625" style="31" customWidth="1"/>
    <col min="13315" max="13317" width="9.140625" style="31" customWidth="1"/>
    <col min="13318" max="13318" width="14.85546875" style="31" customWidth="1"/>
    <col min="13319" max="13319" width="23.42578125" style="31" bestFit="1" customWidth="1"/>
    <col min="13320" max="13320" width="25.5703125" style="31" customWidth="1"/>
    <col min="13321" max="13321" width="13" style="31" bestFit="1" customWidth="1"/>
    <col min="13322" max="13568" width="9.140625" style="31"/>
    <col min="13569" max="13569" width="9.85546875" style="31" customWidth="1"/>
    <col min="13570" max="13570" width="17.140625" style="31" customWidth="1"/>
    <col min="13571" max="13573" width="9.140625" style="31" customWidth="1"/>
    <col min="13574" max="13574" width="14.85546875" style="31" customWidth="1"/>
    <col min="13575" max="13575" width="23.42578125" style="31" bestFit="1" customWidth="1"/>
    <col min="13576" max="13576" width="25.5703125" style="31" customWidth="1"/>
    <col min="13577" max="13577" width="13" style="31" bestFit="1" customWidth="1"/>
    <col min="13578" max="13824" width="9.140625" style="31"/>
    <col min="13825" max="13825" width="9.85546875" style="31" customWidth="1"/>
    <col min="13826" max="13826" width="17.140625" style="31" customWidth="1"/>
    <col min="13827" max="13829" width="9.140625" style="31" customWidth="1"/>
    <col min="13830" max="13830" width="14.85546875" style="31" customWidth="1"/>
    <col min="13831" max="13831" width="23.42578125" style="31" bestFit="1" customWidth="1"/>
    <col min="13832" max="13832" width="25.5703125" style="31" customWidth="1"/>
    <col min="13833" max="13833" width="13" style="31" bestFit="1" customWidth="1"/>
    <col min="13834" max="14080" width="9.140625" style="31"/>
    <col min="14081" max="14081" width="9.85546875" style="31" customWidth="1"/>
    <col min="14082" max="14082" width="17.140625" style="31" customWidth="1"/>
    <col min="14083" max="14085" width="9.140625" style="31" customWidth="1"/>
    <col min="14086" max="14086" width="14.85546875" style="31" customWidth="1"/>
    <col min="14087" max="14087" width="23.42578125" style="31" bestFit="1" customWidth="1"/>
    <col min="14088" max="14088" width="25.5703125" style="31" customWidth="1"/>
    <col min="14089" max="14089" width="13" style="31" bestFit="1" customWidth="1"/>
    <col min="14090" max="14336" width="9.140625" style="31"/>
    <col min="14337" max="14337" width="9.85546875" style="31" customWidth="1"/>
    <col min="14338" max="14338" width="17.140625" style="31" customWidth="1"/>
    <col min="14339" max="14341" width="9.140625" style="31" customWidth="1"/>
    <col min="14342" max="14342" width="14.85546875" style="31" customWidth="1"/>
    <col min="14343" max="14343" width="23.42578125" style="31" bestFit="1" customWidth="1"/>
    <col min="14344" max="14344" width="25.5703125" style="31" customWidth="1"/>
    <col min="14345" max="14345" width="13" style="31" bestFit="1" customWidth="1"/>
    <col min="14346" max="14592" width="9.140625" style="31"/>
    <col min="14593" max="14593" width="9.85546875" style="31" customWidth="1"/>
    <col min="14594" max="14594" width="17.140625" style="31" customWidth="1"/>
    <col min="14595" max="14597" width="9.140625" style="31" customWidth="1"/>
    <col min="14598" max="14598" width="14.85546875" style="31" customWidth="1"/>
    <col min="14599" max="14599" width="23.42578125" style="31" bestFit="1" customWidth="1"/>
    <col min="14600" max="14600" width="25.5703125" style="31" customWidth="1"/>
    <col min="14601" max="14601" width="13" style="31" bestFit="1" customWidth="1"/>
    <col min="14602" max="14848" width="9.140625" style="31"/>
    <col min="14849" max="14849" width="9.85546875" style="31" customWidth="1"/>
    <col min="14850" max="14850" width="17.140625" style="31" customWidth="1"/>
    <col min="14851" max="14853" width="9.140625" style="31" customWidth="1"/>
    <col min="14854" max="14854" width="14.85546875" style="31" customWidth="1"/>
    <col min="14855" max="14855" width="23.42578125" style="31" bestFit="1" customWidth="1"/>
    <col min="14856" max="14856" width="25.5703125" style="31" customWidth="1"/>
    <col min="14857" max="14857" width="13" style="31" bestFit="1" customWidth="1"/>
    <col min="14858" max="15104" width="9.140625" style="31"/>
    <col min="15105" max="15105" width="9.85546875" style="31" customWidth="1"/>
    <col min="15106" max="15106" width="17.140625" style="31" customWidth="1"/>
    <col min="15107" max="15109" width="9.140625" style="31" customWidth="1"/>
    <col min="15110" max="15110" width="14.85546875" style="31" customWidth="1"/>
    <col min="15111" max="15111" width="23.42578125" style="31" bestFit="1" customWidth="1"/>
    <col min="15112" max="15112" width="25.5703125" style="31" customWidth="1"/>
    <col min="15113" max="15113" width="13" style="31" bestFit="1" customWidth="1"/>
    <col min="15114" max="15360" width="9.140625" style="31"/>
    <col min="15361" max="15361" width="9.85546875" style="31" customWidth="1"/>
    <col min="15362" max="15362" width="17.140625" style="31" customWidth="1"/>
    <col min="15363" max="15365" width="9.140625" style="31" customWidth="1"/>
    <col min="15366" max="15366" width="14.85546875" style="31" customWidth="1"/>
    <col min="15367" max="15367" width="23.42578125" style="31" bestFit="1" customWidth="1"/>
    <col min="15368" max="15368" width="25.5703125" style="31" customWidth="1"/>
    <col min="15369" max="15369" width="13" style="31" bestFit="1" customWidth="1"/>
    <col min="15370" max="15616" width="9.140625" style="31"/>
    <col min="15617" max="15617" width="9.85546875" style="31" customWidth="1"/>
    <col min="15618" max="15618" width="17.140625" style="31" customWidth="1"/>
    <col min="15619" max="15621" width="9.140625" style="31" customWidth="1"/>
    <col min="15622" max="15622" width="14.85546875" style="31" customWidth="1"/>
    <col min="15623" max="15623" width="23.42578125" style="31" bestFit="1" customWidth="1"/>
    <col min="15624" max="15624" width="25.5703125" style="31" customWidth="1"/>
    <col min="15625" max="15625" width="13" style="31" bestFit="1" customWidth="1"/>
    <col min="15626" max="15872" width="9.140625" style="31"/>
    <col min="15873" max="15873" width="9.85546875" style="31" customWidth="1"/>
    <col min="15874" max="15874" width="17.140625" style="31" customWidth="1"/>
    <col min="15875" max="15877" width="9.140625" style="31" customWidth="1"/>
    <col min="15878" max="15878" width="14.85546875" style="31" customWidth="1"/>
    <col min="15879" max="15879" width="23.42578125" style="31" bestFit="1" customWidth="1"/>
    <col min="15880" max="15880" width="25.5703125" style="31" customWidth="1"/>
    <col min="15881" max="15881" width="13" style="31" bestFit="1" customWidth="1"/>
    <col min="15882" max="16128" width="9.140625" style="31"/>
    <col min="16129" max="16129" width="9.85546875" style="31" customWidth="1"/>
    <col min="16130" max="16130" width="17.140625" style="31" customWidth="1"/>
    <col min="16131" max="16133" width="9.140625" style="31" customWidth="1"/>
    <col min="16134" max="16134" width="14.85546875" style="31" customWidth="1"/>
    <col min="16135" max="16135" width="23.42578125" style="31" bestFit="1" customWidth="1"/>
    <col min="16136" max="16136" width="25.5703125" style="31" customWidth="1"/>
    <col min="16137" max="16137" width="13" style="31" bestFit="1" customWidth="1"/>
    <col min="16138" max="16384" width="9.140625" style="31"/>
  </cols>
  <sheetData>
    <row r="1" spans="1:10" s="89" customFormat="1" ht="50.25" customHeight="1">
      <c r="A1" s="1082"/>
      <c r="B1" s="1082"/>
      <c r="C1" s="1082"/>
      <c r="D1" s="1082"/>
      <c r="E1" s="1082"/>
      <c r="F1" s="1082"/>
      <c r="G1" s="1082"/>
    </row>
    <row r="2" spans="1:10">
      <c r="A2" s="90"/>
      <c r="B2" s="90"/>
      <c r="C2" s="90"/>
      <c r="D2" s="90"/>
      <c r="E2" s="90"/>
      <c r="F2" s="90"/>
      <c r="G2" s="90"/>
    </row>
    <row r="3" spans="1:10" s="96" customFormat="1" ht="20.25">
      <c r="A3" s="91"/>
      <c r="B3" s="92" t="s">
        <v>65</v>
      </c>
      <c r="C3" s="93"/>
      <c r="D3" s="93"/>
      <c r="E3" s="93"/>
      <c r="F3" s="93"/>
      <c r="G3" s="94"/>
      <c r="H3" s="95"/>
      <c r="I3" s="95"/>
      <c r="J3" s="95"/>
    </row>
    <row r="4" spans="1:10" s="89" customFormat="1" ht="20.25">
      <c r="A4" s="97"/>
      <c r="B4" s="97"/>
      <c r="C4" s="97"/>
      <c r="D4" s="97"/>
      <c r="E4" s="97"/>
      <c r="F4" s="97"/>
      <c r="G4" s="98"/>
    </row>
    <row r="5" spans="1:10">
      <c r="A5" s="99"/>
      <c r="B5" s="100"/>
      <c r="C5" s="101"/>
      <c r="D5" s="101"/>
      <c r="E5" s="101"/>
      <c r="F5" s="101"/>
      <c r="G5" s="102"/>
    </row>
    <row r="6" spans="1:10" s="95" customFormat="1" ht="18">
      <c r="A6" s="103"/>
      <c r="B6" s="104"/>
      <c r="C6" s="103"/>
      <c r="D6" s="103"/>
      <c r="E6" s="103"/>
      <c r="F6" s="103"/>
      <c r="G6" s="105"/>
    </row>
    <row r="7" spans="1:10" ht="15">
      <c r="A7" s="172" t="s">
        <v>146</v>
      </c>
      <c r="B7" s="173" t="s">
        <v>147</v>
      </c>
      <c r="C7" s="173"/>
      <c r="D7" s="173"/>
      <c r="E7" s="174"/>
      <c r="F7" s="174"/>
      <c r="G7" s="175"/>
    </row>
    <row r="8" spans="1:10" ht="15">
      <c r="A8" s="122"/>
      <c r="B8" s="123"/>
      <c r="C8" s="123"/>
      <c r="D8" s="123"/>
      <c r="E8" s="122"/>
      <c r="F8" s="122"/>
      <c r="G8" s="176"/>
    </row>
    <row r="9" spans="1:10" ht="15">
      <c r="A9" s="172" t="s">
        <v>194</v>
      </c>
      <c r="B9" s="173" t="s">
        <v>195</v>
      </c>
      <c r="C9" s="173"/>
      <c r="D9" s="173"/>
      <c r="E9" s="174"/>
      <c r="F9" s="174"/>
      <c r="G9" s="175"/>
    </row>
    <row r="10" spans="1:10" ht="15">
      <c r="A10" s="122"/>
      <c r="B10" s="123"/>
      <c r="C10" s="123"/>
      <c r="D10" s="123"/>
      <c r="E10" s="122"/>
      <c r="F10" s="122"/>
      <c r="G10" s="176"/>
    </row>
    <row r="11" spans="1:10" ht="15">
      <c r="A11" s="172" t="s">
        <v>196</v>
      </c>
      <c r="B11" s="173" t="s">
        <v>198</v>
      </c>
      <c r="C11" s="173"/>
      <c r="D11" s="173"/>
      <c r="E11" s="174"/>
      <c r="F11" s="174"/>
      <c r="G11" s="175"/>
    </row>
    <row r="12" spans="1:10" ht="15">
      <c r="A12" s="122"/>
      <c r="B12" s="123"/>
      <c r="C12" s="123"/>
      <c r="D12" s="123"/>
      <c r="E12" s="122"/>
      <c r="F12" s="122"/>
      <c r="G12" s="176"/>
    </row>
    <row r="13" spans="1:10" ht="15">
      <c r="A13" s="172" t="s">
        <v>199</v>
      </c>
      <c r="B13" s="173" t="s">
        <v>200</v>
      </c>
      <c r="C13" s="173"/>
      <c r="D13" s="173"/>
      <c r="E13" s="173"/>
      <c r="F13" s="174"/>
      <c r="G13" s="175"/>
    </row>
    <row r="14" spans="1:10" ht="15">
      <c r="A14" s="122"/>
      <c r="B14" s="123"/>
      <c r="C14" s="123"/>
      <c r="D14" s="123"/>
      <c r="E14" s="122"/>
      <c r="F14" s="122"/>
      <c r="G14" s="176"/>
    </row>
    <row r="15" spans="1:10">
      <c r="A15" s="172" t="s">
        <v>201</v>
      </c>
      <c r="B15" s="173" t="s">
        <v>202</v>
      </c>
      <c r="C15" s="173"/>
      <c r="D15" s="173"/>
      <c r="E15" s="177"/>
      <c r="F15" s="174"/>
      <c r="G15" s="175"/>
    </row>
    <row r="16" spans="1:10" ht="15">
      <c r="A16" s="122"/>
      <c r="B16" s="123"/>
      <c r="C16" s="123"/>
      <c r="D16" s="123"/>
      <c r="E16" s="122"/>
      <c r="F16" s="122"/>
      <c r="G16" s="176"/>
    </row>
    <row r="17" spans="1:10" ht="15">
      <c r="A17" s="124"/>
      <c r="B17" s="124"/>
      <c r="C17" s="109"/>
      <c r="D17" s="109"/>
      <c r="E17" s="109"/>
      <c r="F17" s="109"/>
      <c r="G17" s="110"/>
    </row>
    <row r="18" spans="1:10" s="113" customFormat="1" ht="15">
      <c r="A18" s="125"/>
      <c r="B18" s="126" t="s">
        <v>67</v>
      </c>
      <c r="C18" s="111"/>
      <c r="D18" s="111"/>
      <c r="E18" s="111"/>
      <c r="F18" s="111"/>
      <c r="G18" s="208"/>
      <c r="H18" s="112"/>
    </row>
    <row r="19" spans="1:10" ht="15">
      <c r="A19" s="115"/>
      <c r="B19" s="115"/>
      <c r="C19" s="114"/>
      <c r="D19" s="114"/>
      <c r="E19" s="114"/>
      <c r="F19" s="114"/>
      <c r="G19" s="116"/>
    </row>
    <row r="20" spans="1:10" s="113" customFormat="1" ht="15">
      <c r="A20" s="125"/>
      <c r="B20" s="126" t="s">
        <v>68</v>
      </c>
      <c r="C20" s="111"/>
      <c r="D20" s="111"/>
      <c r="E20" s="111"/>
      <c r="F20" s="111"/>
      <c r="G20" s="208"/>
    </row>
    <row r="21" spans="1:10" ht="15">
      <c r="A21" s="115"/>
      <c r="B21" s="115"/>
      <c r="C21" s="115"/>
      <c r="D21" s="115"/>
      <c r="E21" s="115"/>
      <c r="F21" s="115"/>
      <c r="G21" s="116"/>
    </row>
    <row r="22" spans="1:10" s="96" customFormat="1" ht="18">
      <c r="A22" s="117"/>
      <c r="B22" s="118" t="s">
        <v>69</v>
      </c>
      <c r="C22" s="119"/>
      <c r="D22" s="119"/>
      <c r="E22" s="119"/>
      <c r="F22" s="119"/>
      <c r="G22" s="209"/>
      <c r="H22" s="95"/>
      <c r="I22" s="95"/>
      <c r="J22" s="95"/>
    </row>
    <row r="24" spans="1:10" ht="15">
      <c r="A24" s="122"/>
      <c r="B24" s="123"/>
      <c r="C24" s="107"/>
      <c r="D24" s="107"/>
      <c r="E24" s="106"/>
      <c r="F24" s="106"/>
      <c r="G24" s="108"/>
    </row>
  </sheetData>
  <sheetProtection formatCells="0" formatColumns="0" formatRows="0"/>
  <mergeCells count="1">
    <mergeCell ref="A1:G1"/>
  </mergeCells>
  <pageMargins left="0.98425196850393704" right="0.39370078740157483" top="0.35433070866141736"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277"/>
  <sheetViews>
    <sheetView showRuler="0" view="pageBreakPreview" zoomScaleNormal="100" zoomScaleSheetLayoutView="100" workbookViewId="0">
      <selection activeCell="G1" sqref="G1"/>
    </sheetView>
  </sheetViews>
  <sheetFormatPr defaultRowHeight="15"/>
  <cols>
    <col min="1" max="1" width="5.7109375" style="29" customWidth="1"/>
    <col min="2" max="2" width="46.7109375" style="29" customWidth="1"/>
    <col min="3" max="3" width="4.7109375" style="41" customWidth="1"/>
    <col min="4" max="4" width="9.28515625" style="43" customWidth="1"/>
    <col min="5" max="5" width="9.28515625" style="44" customWidth="1"/>
    <col min="6" max="6" width="11.85546875" style="43" customWidth="1"/>
    <col min="7" max="7" width="14.5703125" style="30" customWidth="1"/>
    <col min="8" max="256" width="9.140625" style="31"/>
    <col min="257" max="257" width="6.140625" style="31" customWidth="1"/>
    <col min="258" max="258" width="47.28515625" style="31" customWidth="1"/>
    <col min="259" max="259" width="5.5703125" style="31" bestFit="1" customWidth="1"/>
    <col min="260" max="260" width="9.140625" style="31" bestFit="1" customWidth="1"/>
    <col min="261" max="261" width="11.28515625" style="31" customWidth="1"/>
    <col min="262" max="262" width="15" style="31" customWidth="1"/>
    <col min="263" max="512" width="9.140625" style="31"/>
    <col min="513" max="513" width="6.140625" style="31" customWidth="1"/>
    <col min="514" max="514" width="47.28515625" style="31" customWidth="1"/>
    <col min="515" max="515" width="5.5703125" style="31" bestFit="1" customWidth="1"/>
    <col min="516" max="516" width="9.140625" style="31" bestFit="1" customWidth="1"/>
    <col min="517" max="517" width="11.28515625" style="31" customWidth="1"/>
    <col min="518" max="518" width="15" style="31" customWidth="1"/>
    <col min="519" max="768" width="9.140625" style="31"/>
    <col min="769" max="769" width="6.140625" style="31" customWidth="1"/>
    <col min="770" max="770" width="47.28515625" style="31" customWidth="1"/>
    <col min="771" max="771" width="5.5703125" style="31" bestFit="1" customWidth="1"/>
    <col min="772" max="772" width="9.140625" style="31" bestFit="1" customWidth="1"/>
    <col min="773" max="773" width="11.28515625" style="31" customWidth="1"/>
    <col min="774" max="774" width="15" style="31" customWidth="1"/>
    <col min="775" max="1024" width="9.140625" style="31"/>
    <col min="1025" max="1025" width="6.140625" style="31" customWidth="1"/>
    <col min="1026" max="1026" width="47.28515625" style="31" customWidth="1"/>
    <col min="1027" max="1027" width="5.5703125" style="31" bestFit="1" customWidth="1"/>
    <col min="1028" max="1028" width="9.140625" style="31" bestFit="1" customWidth="1"/>
    <col min="1029" max="1029" width="11.28515625" style="31" customWidth="1"/>
    <col min="1030" max="1030" width="15" style="31" customWidth="1"/>
    <col min="1031" max="1280" width="9.140625" style="31"/>
    <col min="1281" max="1281" width="6.140625" style="31" customWidth="1"/>
    <col min="1282" max="1282" width="47.28515625" style="31" customWidth="1"/>
    <col min="1283" max="1283" width="5.5703125" style="31" bestFit="1" customWidth="1"/>
    <col min="1284" max="1284" width="9.140625" style="31" bestFit="1" customWidth="1"/>
    <col min="1285" max="1285" width="11.28515625" style="31" customWidth="1"/>
    <col min="1286" max="1286" width="15" style="31" customWidth="1"/>
    <col min="1287" max="1536" width="9.140625" style="31"/>
    <col min="1537" max="1537" width="6.140625" style="31" customWidth="1"/>
    <col min="1538" max="1538" width="47.28515625" style="31" customWidth="1"/>
    <col min="1539" max="1539" width="5.5703125" style="31" bestFit="1" customWidth="1"/>
    <col min="1540" max="1540" width="9.140625" style="31" bestFit="1" customWidth="1"/>
    <col min="1541" max="1541" width="11.28515625" style="31" customWidth="1"/>
    <col min="1542" max="1542" width="15" style="31" customWidth="1"/>
    <col min="1543" max="1792" width="9.140625" style="31"/>
    <col min="1793" max="1793" width="6.140625" style="31" customWidth="1"/>
    <col min="1794" max="1794" width="47.28515625" style="31" customWidth="1"/>
    <col min="1795" max="1795" width="5.5703125" style="31" bestFit="1" customWidth="1"/>
    <col min="1796" max="1796" width="9.140625" style="31" bestFit="1" customWidth="1"/>
    <col min="1797" max="1797" width="11.28515625" style="31" customWidth="1"/>
    <col min="1798" max="1798" width="15" style="31" customWidth="1"/>
    <col min="1799" max="2048" width="9.140625" style="31"/>
    <col min="2049" max="2049" width="6.140625" style="31" customWidth="1"/>
    <col min="2050" max="2050" width="47.28515625" style="31" customWidth="1"/>
    <col min="2051" max="2051" width="5.5703125" style="31" bestFit="1" customWidth="1"/>
    <col min="2052" max="2052" width="9.140625" style="31" bestFit="1" customWidth="1"/>
    <col min="2053" max="2053" width="11.28515625" style="31" customWidth="1"/>
    <col min="2054" max="2054" width="15" style="31" customWidth="1"/>
    <col min="2055" max="2304" width="9.140625" style="31"/>
    <col min="2305" max="2305" width="6.140625" style="31" customWidth="1"/>
    <col min="2306" max="2306" width="47.28515625" style="31" customWidth="1"/>
    <col min="2307" max="2307" width="5.5703125" style="31" bestFit="1" customWidth="1"/>
    <col min="2308" max="2308" width="9.140625" style="31" bestFit="1" customWidth="1"/>
    <col min="2309" max="2309" width="11.28515625" style="31" customWidth="1"/>
    <col min="2310" max="2310" width="15" style="31" customWidth="1"/>
    <col min="2311" max="2560" width="9.140625" style="31"/>
    <col min="2561" max="2561" width="6.140625" style="31" customWidth="1"/>
    <col min="2562" max="2562" width="47.28515625" style="31" customWidth="1"/>
    <col min="2563" max="2563" width="5.5703125" style="31" bestFit="1" customWidth="1"/>
    <col min="2564" max="2564" width="9.140625" style="31" bestFit="1" customWidth="1"/>
    <col min="2565" max="2565" width="11.28515625" style="31" customWidth="1"/>
    <col min="2566" max="2566" width="15" style="31" customWidth="1"/>
    <col min="2567" max="2816" width="9.140625" style="31"/>
    <col min="2817" max="2817" width="6.140625" style="31" customWidth="1"/>
    <col min="2818" max="2818" width="47.28515625" style="31" customWidth="1"/>
    <col min="2819" max="2819" width="5.5703125" style="31" bestFit="1" customWidth="1"/>
    <col min="2820" max="2820" width="9.140625" style="31" bestFit="1" customWidth="1"/>
    <col min="2821" max="2821" width="11.28515625" style="31" customWidth="1"/>
    <col min="2822" max="2822" width="15" style="31" customWidth="1"/>
    <col min="2823" max="3072" width="9.140625" style="31"/>
    <col min="3073" max="3073" width="6.140625" style="31" customWidth="1"/>
    <col min="3074" max="3074" width="47.28515625" style="31" customWidth="1"/>
    <col min="3075" max="3075" width="5.5703125" style="31" bestFit="1" customWidth="1"/>
    <col min="3076" max="3076" width="9.140625" style="31" bestFit="1" customWidth="1"/>
    <col min="3077" max="3077" width="11.28515625" style="31" customWidth="1"/>
    <col min="3078" max="3078" width="15" style="31" customWidth="1"/>
    <col min="3079" max="3328" width="9.140625" style="31"/>
    <col min="3329" max="3329" width="6.140625" style="31" customWidth="1"/>
    <col min="3330" max="3330" width="47.28515625" style="31" customWidth="1"/>
    <col min="3331" max="3331" width="5.5703125" style="31" bestFit="1" customWidth="1"/>
    <col min="3332" max="3332" width="9.140625" style="31" bestFit="1" customWidth="1"/>
    <col min="3333" max="3333" width="11.28515625" style="31" customWidth="1"/>
    <col min="3334" max="3334" width="15" style="31" customWidth="1"/>
    <col min="3335" max="3584" width="9.140625" style="31"/>
    <col min="3585" max="3585" width="6.140625" style="31" customWidth="1"/>
    <col min="3586" max="3586" width="47.28515625" style="31" customWidth="1"/>
    <col min="3587" max="3587" width="5.5703125" style="31" bestFit="1" customWidth="1"/>
    <col min="3588" max="3588" width="9.140625" style="31" bestFit="1" customWidth="1"/>
    <col min="3589" max="3589" width="11.28515625" style="31" customWidth="1"/>
    <col min="3590" max="3590" width="15" style="31" customWidth="1"/>
    <col min="3591" max="3840" width="9.140625" style="31"/>
    <col min="3841" max="3841" width="6.140625" style="31" customWidth="1"/>
    <col min="3842" max="3842" width="47.28515625" style="31" customWidth="1"/>
    <col min="3843" max="3843" width="5.5703125" style="31" bestFit="1" customWidth="1"/>
    <col min="3844" max="3844" width="9.140625" style="31" bestFit="1" customWidth="1"/>
    <col min="3845" max="3845" width="11.28515625" style="31" customWidth="1"/>
    <col min="3846" max="3846" width="15" style="31" customWidth="1"/>
    <col min="3847" max="4096" width="9.140625" style="31"/>
    <col min="4097" max="4097" width="6.140625" style="31" customWidth="1"/>
    <col min="4098" max="4098" width="47.28515625" style="31" customWidth="1"/>
    <col min="4099" max="4099" width="5.5703125" style="31" bestFit="1" customWidth="1"/>
    <col min="4100" max="4100" width="9.140625" style="31" bestFit="1" customWidth="1"/>
    <col min="4101" max="4101" width="11.28515625" style="31" customWidth="1"/>
    <col min="4102" max="4102" width="15" style="31" customWidth="1"/>
    <col min="4103" max="4352" width="9.140625" style="31"/>
    <col min="4353" max="4353" width="6.140625" style="31" customWidth="1"/>
    <col min="4354" max="4354" width="47.28515625" style="31" customWidth="1"/>
    <col min="4355" max="4355" width="5.5703125" style="31" bestFit="1" customWidth="1"/>
    <col min="4356" max="4356" width="9.140625" style="31" bestFit="1" customWidth="1"/>
    <col min="4357" max="4357" width="11.28515625" style="31" customWidth="1"/>
    <col min="4358" max="4358" width="15" style="31" customWidth="1"/>
    <col min="4359" max="4608" width="9.140625" style="31"/>
    <col min="4609" max="4609" width="6.140625" style="31" customWidth="1"/>
    <col min="4610" max="4610" width="47.28515625" style="31" customWidth="1"/>
    <col min="4611" max="4611" width="5.5703125" style="31" bestFit="1" customWidth="1"/>
    <col min="4612" max="4612" width="9.140625" style="31" bestFit="1" customWidth="1"/>
    <col min="4613" max="4613" width="11.28515625" style="31" customWidth="1"/>
    <col min="4614" max="4614" width="15" style="31" customWidth="1"/>
    <col min="4615" max="4864" width="9.140625" style="31"/>
    <col min="4865" max="4865" width="6.140625" style="31" customWidth="1"/>
    <col min="4866" max="4866" width="47.28515625" style="31" customWidth="1"/>
    <col min="4867" max="4867" width="5.5703125" style="31" bestFit="1" customWidth="1"/>
    <col min="4868" max="4868" width="9.140625" style="31" bestFit="1" customWidth="1"/>
    <col min="4869" max="4869" width="11.28515625" style="31" customWidth="1"/>
    <col min="4870" max="4870" width="15" style="31" customWidth="1"/>
    <col min="4871" max="5120" width="9.140625" style="31"/>
    <col min="5121" max="5121" width="6.140625" style="31" customWidth="1"/>
    <col min="5122" max="5122" width="47.28515625" style="31" customWidth="1"/>
    <col min="5123" max="5123" width="5.5703125" style="31" bestFit="1" customWidth="1"/>
    <col min="5124" max="5124" width="9.140625" style="31" bestFit="1" customWidth="1"/>
    <col min="5125" max="5125" width="11.28515625" style="31" customWidth="1"/>
    <col min="5126" max="5126" width="15" style="31" customWidth="1"/>
    <col min="5127" max="5376" width="9.140625" style="31"/>
    <col min="5377" max="5377" width="6.140625" style="31" customWidth="1"/>
    <col min="5378" max="5378" width="47.28515625" style="31" customWidth="1"/>
    <col min="5379" max="5379" width="5.5703125" style="31" bestFit="1" customWidth="1"/>
    <col min="5380" max="5380" width="9.140625" style="31" bestFit="1" customWidth="1"/>
    <col min="5381" max="5381" width="11.28515625" style="31" customWidth="1"/>
    <col min="5382" max="5382" width="15" style="31" customWidth="1"/>
    <col min="5383" max="5632" width="9.140625" style="31"/>
    <col min="5633" max="5633" width="6.140625" style="31" customWidth="1"/>
    <col min="5634" max="5634" width="47.28515625" style="31" customWidth="1"/>
    <col min="5635" max="5635" width="5.5703125" style="31" bestFit="1" customWidth="1"/>
    <col min="5636" max="5636" width="9.140625" style="31" bestFit="1" customWidth="1"/>
    <col min="5637" max="5637" width="11.28515625" style="31" customWidth="1"/>
    <col min="5638" max="5638" width="15" style="31" customWidth="1"/>
    <col min="5639" max="5888" width="9.140625" style="31"/>
    <col min="5889" max="5889" width="6.140625" style="31" customWidth="1"/>
    <col min="5890" max="5890" width="47.28515625" style="31" customWidth="1"/>
    <col min="5891" max="5891" width="5.5703125" style="31" bestFit="1" customWidth="1"/>
    <col min="5892" max="5892" width="9.140625" style="31" bestFit="1" customWidth="1"/>
    <col min="5893" max="5893" width="11.28515625" style="31" customWidth="1"/>
    <col min="5894" max="5894" width="15" style="31" customWidth="1"/>
    <col min="5895" max="6144" width="9.140625" style="31"/>
    <col min="6145" max="6145" width="6.140625" style="31" customWidth="1"/>
    <col min="6146" max="6146" width="47.28515625" style="31" customWidth="1"/>
    <col min="6147" max="6147" width="5.5703125" style="31" bestFit="1" customWidth="1"/>
    <col min="6148" max="6148" width="9.140625" style="31" bestFit="1" customWidth="1"/>
    <col min="6149" max="6149" width="11.28515625" style="31" customWidth="1"/>
    <col min="6150" max="6150" width="15" style="31" customWidth="1"/>
    <col min="6151" max="6400" width="9.140625" style="31"/>
    <col min="6401" max="6401" width="6.140625" style="31" customWidth="1"/>
    <col min="6402" max="6402" width="47.28515625" style="31" customWidth="1"/>
    <col min="6403" max="6403" width="5.5703125" style="31" bestFit="1" customWidth="1"/>
    <col min="6404" max="6404" width="9.140625" style="31" bestFit="1" customWidth="1"/>
    <col min="6405" max="6405" width="11.28515625" style="31" customWidth="1"/>
    <col min="6406" max="6406" width="15" style="31" customWidth="1"/>
    <col min="6407" max="6656" width="9.140625" style="31"/>
    <col min="6657" max="6657" width="6.140625" style="31" customWidth="1"/>
    <col min="6658" max="6658" width="47.28515625" style="31" customWidth="1"/>
    <col min="6659" max="6659" width="5.5703125" style="31" bestFit="1" customWidth="1"/>
    <col min="6660" max="6660" width="9.140625" style="31" bestFit="1" customWidth="1"/>
    <col min="6661" max="6661" width="11.28515625" style="31" customWidth="1"/>
    <col min="6662" max="6662" width="15" style="31" customWidth="1"/>
    <col min="6663" max="6912" width="9.140625" style="31"/>
    <col min="6913" max="6913" width="6.140625" style="31" customWidth="1"/>
    <col min="6914" max="6914" width="47.28515625" style="31" customWidth="1"/>
    <col min="6915" max="6915" width="5.5703125" style="31" bestFit="1" customWidth="1"/>
    <col min="6916" max="6916" width="9.140625" style="31" bestFit="1" customWidth="1"/>
    <col min="6917" max="6917" width="11.28515625" style="31" customWidth="1"/>
    <col min="6918" max="6918" width="15" style="31" customWidth="1"/>
    <col min="6919" max="7168" width="9.140625" style="31"/>
    <col min="7169" max="7169" width="6.140625" style="31" customWidth="1"/>
    <col min="7170" max="7170" width="47.28515625" style="31" customWidth="1"/>
    <col min="7171" max="7171" width="5.5703125" style="31" bestFit="1" customWidth="1"/>
    <col min="7172" max="7172" width="9.140625" style="31" bestFit="1" customWidth="1"/>
    <col min="7173" max="7173" width="11.28515625" style="31" customWidth="1"/>
    <col min="7174" max="7174" width="15" style="31" customWidth="1"/>
    <col min="7175" max="7424" width="9.140625" style="31"/>
    <col min="7425" max="7425" width="6.140625" style="31" customWidth="1"/>
    <col min="7426" max="7426" width="47.28515625" style="31" customWidth="1"/>
    <col min="7427" max="7427" width="5.5703125" style="31" bestFit="1" customWidth="1"/>
    <col min="7428" max="7428" width="9.140625" style="31" bestFit="1" customWidth="1"/>
    <col min="7429" max="7429" width="11.28515625" style="31" customWidth="1"/>
    <col min="7430" max="7430" width="15" style="31" customWidth="1"/>
    <col min="7431" max="7680" width="9.140625" style="31"/>
    <col min="7681" max="7681" width="6.140625" style="31" customWidth="1"/>
    <col min="7682" max="7682" width="47.28515625" style="31" customWidth="1"/>
    <col min="7683" max="7683" width="5.5703125" style="31" bestFit="1" customWidth="1"/>
    <col min="7684" max="7684" width="9.140625" style="31" bestFit="1" customWidth="1"/>
    <col min="7685" max="7685" width="11.28515625" style="31" customWidth="1"/>
    <col min="7686" max="7686" width="15" style="31" customWidth="1"/>
    <col min="7687" max="7936" width="9.140625" style="31"/>
    <col min="7937" max="7937" width="6.140625" style="31" customWidth="1"/>
    <col min="7938" max="7938" width="47.28515625" style="31" customWidth="1"/>
    <col min="7939" max="7939" width="5.5703125" style="31" bestFit="1" customWidth="1"/>
    <col min="7940" max="7940" width="9.140625" style="31" bestFit="1" customWidth="1"/>
    <col min="7941" max="7941" width="11.28515625" style="31" customWidth="1"/>
    <col min="7942" max="7942" width="15" style="31" customWidth="1"/>
    <col min="7943" max="8192" width="9.140625" style="31"/>
    <col min="8193" max="8193" width="6.140625" style="31" customWidth="1"/>
    <col min="8194" max="8194" width="47.28515625" style="31" customWidth="1"/>
    <col min="8195" max="8195" width="5.5703125" style="31" bestFit="1" customWidth="1"/>
    <col min="8196" max="8196" width="9.140625" style="31" bestFit="1" customWidth="1"/>
    <col min="8197" max="8197" width="11.28515625" style="31" customWidth="1"/>
    <col min="8198" max="8198" width="15" style="31" customWidth="1"/>
    <col min="8199" max="8448" width="9.140625" style="31"/>
    <col min="8449" max="8449" width="6.140625" style="31" customWidth="1"/>
    <col min="8450" max="8450" width="47.28515625" style="31" customWidth="1"/>
    <col min="8451" max="8451" width="5.5703125" style="31" bestFit="1" customWidth="1"/>
    <col min="8452" max="8452" width="9.140625" style="31" bestFit="1" customWidth="1"/>
    <col min="8453" max="8453" width="11.28515625" style="31" customWidth="1"/>
    <col min="8454" max="8454" width="15" style="31" customWidth="1"/>
    <col min="8455" max="8704" width="9.140625" style="31"/>
    <col min="8705" max="8705" width="6.140625" style="31" customWidth="1"/>
    <col min="8706" max="8706" width="47.28515625" style="31" customWidth="1"/>
    <col min="8707" max="8707" width="5.5703125" style="31" bestFit="1" customWidth="1"/>
    <col min="8708" max="8708" width="9.140625" style="31" bestFit="1" customWidth="1"/>
    <col min="8709" max="8709" width="11.28515625" style="31" customWidth="1"/>
    <col min="8710" max="8710" width="15" style="31" customWidth="1"/>
    <col min="8711" max="8960" width="9.140625" style="31"/>
    <col min="8961" max="8961" width="6.140625" style="31" customWidth="1"/>
    <col min="8962" max="8962" width="47.28515625" style="31" customWidth="1"/>
    <col min="8963" max="8963" width="5.5703125" style="31" bestFit="1" customWidth="1"/>
    <col min="8964" max="8964" width="9.140625" style="31" bestFit="1" customWidth="1"/>
    <col min="8965" max="8965" width="11.28515625" style="31" customWidth="1"/>
    <col min="8966" max="8966" width="15" style="31" customWidth="1"/>
    <col min="8967" max="9216" width="9.140625" style="31"/>
    <col min="9217" max="9217" width="6.140625" style="31" customWidth="1"/>
    <col min="9218" max="9218" width="47.28515625" style="31" customWidth="1"/>
    <col min="9219" max="9219" width="5.5703125" style="31" bestFit="1" customWidth="1"/>
    <col min="9220" max="9220" width="9.140625" style="31" bestFit="1" customWidth="1"/>
    <col min="9221" max="9221" width="11.28515625" style="31" customWidth="1"/>
    <col min="9222" max="9222" width="15" style="31" customWidth="1"/>
    <col min="9223" max="9472" width="9.140625" style="31"/>
    <col min="9473" max="9473" width="6.140625" style="31" customWidth="1"/>
    <col min="9474" max="9474" width="47.28515625" style="31" customWidth="1"/>
    <col min="9475" max="9475" width="5.5703125" style="31" bestFit="1" customWidth="1"/>
    <col min="9476" max="9476" width="9.140625" style="31" bestFit="1" customWidth="1"/>
    <col min="9477" max="9477" width="11.28515625" style="31" customWidth="1"/>
    <col min="9478" max="9478" width="15" style="31" customWidth="1"/>
    <col min="9479" max="9728" width="9.140625" style="31"/>
    <col min="9729" max="9729" width="6.140625" style="31" customWidth="1"/>
    <col min="9730" max="9730" width="47.28515625" style="31" customWidth="1"/>
    <col min="9731" max="9731" width="5.5703125" style="31" bestFit="1" customWidth="1"/>
    <col min="9732" max="9732" width="9.140625" style="31" bestFit="1" customWidth="1"/>
    <col min="9733" max="9733" width="11.28515625" style="31" customWidth="1"/>
    <col min="9734" max="9734" width="15" style="31" customWidth="1"/>
    <col min="9735" max="9984" width="9.140625" style="31"/>
    <col min="9985" max="9985" width="6.140625" style="31" customWidth="1"/>
    <col min="9986" max="9986" width="47.28515625" style="31" customWidth="1"/>
    <col min="9987" max="9987" width="5.5703125" style="31" bestFit="1" customWidth="1"/>
    <col min="9988" max="9988" width="9.140625" style="31" bestFit="1" customWidth="1"/>
    <col min="9989" max="9989" width="11.28515625" style="31" customWidth="1"/>
    <col min="9990" max="9990" width="15" style="31" customWidth="1"/>
    <col min="9991" max="10240" width="9.140625" style="31"/>
    <col min="10241" max="10241" width="6.140625" style="31" customWidth="1"/>
    <col min="10242" max="10242" width="47.28515625" style="31" customWidth="1"/>
    <col min="10243" max="10243" width="5.5703125" style="31" bestFit="1" customWidth="1"/>
    <col min="10244" max="10244" width="9.140625" style="31" bestFit="1" customWidth="1"/>
    <col min="10245" max="10245" width="11.28515625" style="31" customWidth="1"/>
    <col min="10246" max="10246" width="15" style="31" customWidth="1"/>
    <col min="10247" max="10496" width="9.140625" style="31"/>
    <col min="10497" max="10497" width="6.140625" style="31" customWidth="1"/>
    <col min="10498" max="10498" width="47.28515625" style="31" customWidth="1"/>
    <col min="10499" max="10499" width="5.5703125" style="31" bestFit="1" customWidth="1"/>
    <col min="10500" max="10500" width="9.140625" style="31" bestFit="1" customWidth="1"/>
    <col min="10501" max="10501" width="11.28515625" style="31" customWidth="1"/>
    <col min="10502" max="10502" width="15" style="31" customWidth="1"/>
    <col min="10503" max="10752" width="9.140625" style="31"/>
    <col min="10753" max="10753" width="6.140625" style="31" customWidth="1"/>
    <col min="10754" max="10754" width="47.28515625" style="31" customWidth="1"/>
    <col min="10755" max="10755" width="5.5703125" style="31" bestFit="1" customWidth="1"/>
    <col min="10756" max="10756" width="9.140625" style="31" bestFit="1" customWidth="1"/>
    <col min="10757" max="10757" width="11.28515625" style="31" customWidth="1"/>
    <col min="10758" max="10758" width="15" style="31" customWidth="1"/>
    <col min="10759" max="11008" width="9.140625" style="31"/>
    <col min="11009" max="11009" width="6.140625" style="31" customWidth="1"/>
    <col min="11010" max="11010" width="47.28515625" style="31" customWidth="1"/>
    <col min="11011" max="11011" width="5.5703125" style="31" bestFit="1" customWidth="1"/>
    <col min="11012" max="11012" width="9.140625" style="31" bestFit="1" customWidth="1"/>
    <col min="11013" max="11013" width="11.28515625" style="31" customWidth="1"/>
    <col min="11014" max="11014" width="15" style="31" customWidth="1"/>
    <col min="11015" max="11264" width="9.140625" style="31"/>
    <col min="11265" max="11265" width="6.140625" style="31" customWidth="1"/>
    <col min="11266" max="11266" width="47.28515625" style="31" customWidth="1"/>
    <col min="11267" max="11267" width="5.5703125" style="31" bestFit="1" customWidth="1"/>
    <col min="11268" max="11268" width="9.140625" style="31" bestFit="1" customWidth="1"/>
    <col min="11269" max="11269" width="11.28515625" style="31" customWidth="1"/>
    <col min="11270" max="11270" width="15" style="31" customWidth="1"/>
    <col min="11271" max="11520" width="9.140625" style="31"/>
    <col min="11521" max="11521" width="6.140625" style="31" customWidth="1"/>
    <col min="11522" max="11522" width="47.28515625" style="31" customWidth="1"/>
    <col min="11523" max="11523" width="5.5703125" style="31" bestFit="1" customWidth="1"/>
    <col min="11524" max="11524" width="9.140625" style="31" bestFit="1" customWidth="1"/>
    <col min="11525" max="11525" width="11.28515625" style="31" customWidth="1"/>
    <col min="11526" max="11526" width="15" style="31" customWidth="1"/>
    <col min="11527" max="11776" width="9.140625" style="31"/>
    <col min="11777" max="11777" width="6.140625" style="31" customWidth="1"/>
    <col min="11778" max="11778" width="47.28515625" style="31" customWidth="1"/>
    <col min="11779" max="11779" width="5.5703125" style="31" bestFit="1" customWidth="1"/>
    <col min="11780" max="11780" width="9.140625" style="31" bestFit="1" customWidth="1"/>
    <col min="11781" max="11781" width="11.28515625" style="31" customWidth="1"/>
    <col min="11782" max="11782" width="15" style="31" customWidth="1"/>
    <col min="11783" max="12032" width="9.140625" style="31"/>
    <col min="12033" max="12033" width="6.140625" style="31" customWidth="1"/>
    <col min="12034" max="12034" width="47.28515625" style="31" customWidth="1"/>
    <col min="12035" max="12035" width="5.5703125" style="31" bestFit="1" customWidth="1"/>
    <col min="12036" max="12036" width="9.140625" style="31" bestFit="1" customWidth="1"/>
    <col min="12037" max="12037" width="11.28515625" style="31" customWidth="1"/>
    <col min="12038" max="12038" width="15" style="31" customWidth="1"/>
    <col min="12039" max="12288" width="9.140625" style="31"/>
    <col min="12289" max="12289" width="6.140625" style="31" customWidth="1"/>
    <col min="12290" max="12290" width="47.28515625" style="31" customWidth="1"/>
    <col min="12291" max="12291" width="5.5703125" style="31" bestFit="1" customWidth="1"/>
    <col min="12292" max="12292" width="9.140625" style="31" bestFit="1" customWidth="1"/>
    <col min="12293" max="12293" width="11.28515625" style="31" customWidth="1"/>
    <col min="12294" max="12294" width="15" style="31" customWidth="1"/>
    <col min="12295" max="12544" width="9.140625" style="31"/>
    <col min="12545" max="12545" width="6.140625" style="31" customWidth="1"/>
    <col min="12546" max="12546" width="47.28515625" style="31" customWidth="1"/>
    <col min="12547" max="12547" width="5.5703125" style="31" bestFit="1" customWidth="1"/>
    <col min="12548" max="12548" width="9.140625" style="31" bestFit="1" customWidth="1"/>
    <col min="12549" max="12549" width="11.28515625" style="31" customWidth="1"/>
    <col min="12550" max="12550" width="15" style="31" customWidth="1"/>
    <col min="12551" max="12800" width="9.140625" style="31"/>
    <col min="12801" max="12801" width="6.140625" style="31" customWidth="1"/>
    <col min="12802" max="12802" width="47.28515625" style="31" customWidth="1"/>
    <col min="12803" max="12803" width="5.5703125" style="31" bestFit="1" customWidth="1"/>
    <col min="12804" max="12804" width="9.140625" style="31" bestFit="1" customWidth="1"/>
    <col min="12805" max="12805" width="11.28515625" style="31" customWidth="1"/>
    <col min="12806" max="12806" width="15" style="31" customWidth="1"/>
    <col min="12807" max="13056" width="9.140625" style="31"/>
    <col min="13057" max="13057" width="6.140625" style="31" customWidth="1"/>
    <col min="13058" max="13058" width="47.28515625" style="31" customWidth="1"/>
    <col min="13059" max="13059" width="5.5703125" style="31" bestFit="1" customWidth="1"/>
    <col min="13060" max="13060" width="9.140625" style="31" bestFit="1" customWidth="1"/>
    <col min="13061" max="13061" width="11.28515625" style="31" customWidth="1"/>
    <col min="13062" max="13062" width="15" style="31" customWidth="1"/>
    <col min="13063" max="13312" width="9.140625" style="31"/>
    <col min="13313" max="13313" width="6.140625" style="31" customWidth="1"/>
    <col min="13314" max="13314" width="47.28515625" style="31" customWidth="1"/>
    <col min="13315" max="13315" width="5.5703125" style="31" bestFit="1" customWidth="1"/>
    <col min="13316" max="13316" width="9.140625" style="31" bestFit="1" customWidth="1"/>
    <col min="13317" max="13317" width="11.28515625" style="31" customWidth="1"/>
    <col min="13318" max="13318" width="15" style="31" customWidth="1"/>
    <col min="13319" max="13568" width="9.140625" style="31"/>
    <col min="13569" max="13569" width="6.140625" style="31" customWidth="1"/>
    <col min="13570" max="13570" width="47.28515625" style="31" customWidth="1"/>
    <col min="13571" max="13571" width="5.5703125" style="31" bestFit="1" customWidth="1"/>
    <col min="13572" max="13572" width="9.140625" style="31" bestFit="1" customWidth="1"/>
    <col min="13573" max="13573" width="11.28515625" style="31" customWidth="1"/>
    <col min="13574" max="13574" width="15" style="31" customWidth="1"/>
    <col min="13575" max="13824" width="9.140625" style="31"/>
    <col min="13825" max="13825" width="6.140625" style="31" customWidth="1"/>
    <col min="13826" max="13826" width="47.28515625" style="31" customWidth="1"/>
    <col min="13827" max="13827" width="5.5703125" style="31" bestFit="1" customWidth="1"/>
    <col min="13828" max="13828" width="9.140625" style="31" bestFit="1" customWidth="1"/>
    <col min="13829" max="13829" width="11.28515625" style="31" customWidth="1"/>
    <col min="13830" max="13830" width="15" style="31" customWidth="1"/>
    <col min="13831" max="14080" width="9.140625" style="31"/>
    <col min="14081" max="14081" width="6.140625" style="31" customWidth="1"/>
    <col min="14082" max="14082" width="47.28515625" style="31" customWidth="1"/>
    <col min="14083" max="14083" width="5.5703125" style="31" bestFit="1" customWidth="1"/>
    <col min="14084" max="14084" width="9.140625" style="31" bestFit="1" customWidth="1"/>
    <col min="14085" max="14085" width="11.28515625" style="31" customWidth="1"/>
    <col min="14086" max="14086" width="15" style="31" customWidth="1"/>
    <col min="14087" max="14336" width="9.140625" style="31"/>
    <col min="14337" max="14337" width="6.140625" style="31" customWidth="1"/>
    <col min="14338" max="14338" width="47.28515625" style="31" customWidth="1"/>
    <col min="14339" max="14339" width="5.5703125" style="31" bestFit="1" customWidth="1"/>
    <col min="14340" max="14340" width="9.140625" style="31" bestFit="1" customWidth="1"/>
    <col min="14341" max="14341" width="11.28515625" style="31" customWidth="1"/>
    <col min="14342" max="14342" width="15" style="31" customWidth="1"/>
    <col min="14343" max="14592" width="9.140625" style="31"/>
    <col min="14593" max="14593" width="6.140625" style="31" customWidth="1"/>
    <col min="14594" max="14594" width="47.28515625" style="31" customWidth="1"/>
    <col min="14595" max="14595" width="5.5703125" style="31" bestFit="1" customWidth="1"/>
    <col min="14596" max="14596" width="9.140625" style="31" bestFit="1" customWidth="1"/>
    <col min="14597" max="14597" width="11.28515625" style="31" customWidth="1"/>
    <col min="14598" max="14598" width="15" style="31" customWidth="1"/>
    <col min="14599" max="14848" width="9.140625" style="31"/>
    <col min="14849" max="14849" width="6.140625" style="31" customWidth="1"/>
    <col min="14850" max="14850" width="47.28515625" style="31" customWidth="1"/>
    <col min="14851" max="14851" width="5.5703125" style="31" bestFit="1" customWidth="1"/>
    <col min="14852" max="14852" width="9.140625" style="31" bestFit="1" customWidth="1"/>
    <col min="14853" max="14853" width="11.28515625" style="31" customWidth="1"/>
    <col min="14854" max="14854" width="15" style="31" customWidth="1"/>
    <col min="14855" max="15104" width="9.140625" style="31"/>
    <col min="15105" max="15105" width="6.140625" style="31" customWidth="1"/>
    <col min="15106" max="15106" width="47.28515625" style="31" customWidth="1"/>
    <col min="15107" max="15107" width="5.5703125" style="31" bestFit="1" customWidth="1"/>
    <col min="15108" max="15108" width="9.140625" style="31" bestFit="1" customWidth="1"/>
    <col min="15109" max="15109" width="11.28515625" style="31" customWidth="1"/>
    <col min="15110" max="15110" width="15" style="31" customWidth="1"/>
    <col min="15111" max="15360" width="9.140625" style="31"/>
    <col min="15361" max="15361" width="6.140625" style="31" customWidth="1"/>
    <col min="15362" max="15362" width="47.28515625" style="31" customWidth="1"/>
    <col min="15363" max="15363" width="5.5703125" style="31" bestFit="1" customWidth="1"/>
    <col min="15364" max="15364" width="9.140625" style="31" bestFit="1" customWidth="1"/>
    <col min="15365" max="15365" width="11.28515625" style="31" customWidth="1"/>
    <col min="15366" max="15366" width="15" style="31" customWidth="1"/>
    <col min="15367" max="15616" width="9.140625" style="31"/>
    <col min="15617" max="15617" width="6.140625" style="31" customWidth="1"/>
    <col min="15618" max="15618" width="47.28515625" style="31" customWidth="1"/>
    <col min="15619" max="15619" width="5.5703125" style="31" bestFit="1" customWidth="1"/>
    <col min="15620" max="15620" width="9.140625" style="31" bestFit="1" customWidth="1"/>
    <col min="15621" max="15621" width="11.28515625" style="31" customWidth="1"/>
    <col min="15622" max="15622" width="15" style="31" customWidth="1"/>
    <col min="15623" max="15872" width="9.140625" style="31"/>
    <col min="15873" max="15873" width="6.140625" style="31" customWidth="1"/>
    <col min="15874" max="15874" width="47.28515625" style="31" customWidth="1"/>
    <col min="15875" max="15875" width="5.5703125" style="31" bestFit="1" customWidth="1"/>
    <col min="15876" max="15876" width="9.140625" style="31" bestFit="1" customWidth="1"/>
    <col min="15877" max="15877" width="11.28515625" style="31" customWidth="1"/>
    <col min="15878" max="15878" width="15" style="31" customWidth="1"/>
    <col min="15879" max="16128" width="9.140625" style="31"/>
    <col min="16129" max="16129" width="6.140625" style="31" customWidth="1"/>
    <col min="16130" max="16130" width="47.28515625" style="31" customWidth="1"/>
    <col min="16131" max="16131" width="5.5703125" style="31" bestFit="1" customWidth="1"/>
    <col min="16132" max="16132" width="9.140625" style="31" bestFit="1" customWidth="1"/>
    <col min="16133" max="16133" width="11.28515625" style="31" customWidth="1"/>
    <col min="16134" max="16134" width="15" style="31" customWidth="1"/>
    <col min="16135" max="16384" width="9.140625" style="31"/>
  </cols>
  <sheetData>
    <row r="1" spans="1:7" s="10" customFormat="1" ht="50.25" customHeight="1">
      <c r="A1" s="1092"/>
      <c r="B1" s="1092"/>
      <c r="C1" s="1092"/>
      <c r="D1" s="1092"/>
      <c r="E1" s="1092"/>
      <c r="F1" s="1092"/>
      <c r="G1" s="9"/>
    </row>
    <row r="2" spans="1:7" s="17" customFormat="1" ht="15.75">
      <c r="A2" s="11" t="s">
        <v>146</v>
      </c>
      <c r="B2" s="12" t="s">
        <v>147</v>
      </c>
      <c r="C2" s="13"/>
      <c r="D2" s="13"/>
      <c r="E2" s="14"/>
      <c r="F2" s="15"/>
      <c r="G2" s="16"/>
    </row>
    <row r="3" spans="1:7" s="19" customFormat="1" ht="18" customHeight="1">
      <c r="A3" s="50" t="s">
        <v>5</v>
      </c>
      <c r="B3" s="51" t="s">
        <v>6</v>
      </c>
      <c r="C3" s="52" t="s">
        <v>7</v>
      </c>
      <c r="D3" s="52" t="s">
        <v>8</v>
      </c>
      <c r="E3" s="53" t="s">
        <v>9</v>
      </c>
      <c r="F3" s="52" t="s">
        <v>10</v>
      </c>
      <c r="G3" s="18"/>
    </row>
    <row r="4" spans="1:7" s="17" customFormat="1">
      <c r="A4" s="4"/>
      <c r="B4" s="20"/>
      <c r="C4" s="21"/>
      <c r="D4" s="21"/>
      <c r="E4" s="22"/>
      <c r="F4" s="23"/>
      <c r="G4" s="16"/>
    </row>
    <row r="5" spans="1:7" s="17" customFormat="1">
      <c r="A5" s="5"/>
      <c r="B5" s="24"/>
      <c r="C5" s="25"/>
      <c r="D5" s="25"/>
      <c r="E5" s="26"/>
      <c r="F5" s="27"/>
      <c r="G5" s="16"/>
    </row>
    <row r="6" spans="1:7">
      <c r="A6" s="28"/>
      <c r="B6" s="82"/>
      <c r="C6" s="83"/>
      <c r="D6" s="84"/>
      <c r="E6" s="7"/>
      <c r="F6" s="69"/>
    </row>
    <row r="7" spans="1:7">
      <c r="A7" s="213" t="s">
        <v>33</v>
      </c>
      <c r="B7" s="214" t="s">
        <v>70</v>
      </c>
      <c r="C7" s="215"/>
      <c r="D7" s="216"/>
      <c r="E7" s="217"/>
      <c r="F7" s="218"/>
    </row>
    <row r="8" spans="1:7">
      <c r="A8" s="28"/>
      <c r="B8" s="82"/>
      <c r="C8" s="83"/>
      <c r="D8" s="84"/>
      <c r="E8" s="7"/>
      <c r="F8" s="69"/>
    </row>
    <row r="9" spans="1:7" ht="384.75" customHeight="1">
      <c r="A9" s="28"/>
      <c r="B9" s="1094" t="s">
        <v>799</v>
      </c>
      <c r="C9" s="1094"/>
      <c r="D9" s="1094"/>
      <c r="E9" s="1094"/>
      <c r="F9" s="69"/>
    </row>
    <row r="10" spans="1:7">
      <c r="A10" s="28"/>
      <c r="B10" s="82"/>
      <c r="C10" s="83"/>
      <c r="D10" s="84"/>
      <c r="E10" s="7"/>
      <c r="F10" s="69"/>
    </row>
    <row r="11" spans="1:7" s="36" customFormat="1" ht="72.599999999999994" customHeight="1">
      <c r="A11" s="37" t="s">
        <v>34</v>
      </c>
      <c r="B11" s="1022" t="s">
        <v>64</v>
      </c>
      <c r="C11" s="45"/>
      <c r="D11" s="47"/>
      <c r="E11" s="48"/>
      <c r="F11" s="38"/>
      <c r="G11" s="1020"/>
    </row>
    <row r="12" spans="1:7" s="58" customFormat="1" ht="15.75" customHeight="1">
      <c r="A12" s="37"/>
      <c r="B12" s="55" t="s">
        <v>115</v>
      </c>
      <c r="C12" s="81" t="s">
        <v>63</v>
      </c>
      <c r="D12" s="72">
        <v>1</v>
      </c>
      <c r="E12" s="73"/>
      <c r="F12" s="38"/>
      <c r="G12" s="57"/>
    </row>
    <row r="13" spans="1:7" s="58" customFormat="1" ht="15.75" customHeight="1">
      <c r="A13" s="8"/>
      <c r="B13" s="54"/>
      <c r="C13" s="128"/>
      <c r="D13" s="69"/>
      <c r="E13" s="70"/>
      <c r="F13" s="40"/>
      <c r="G13" s="57"/>
    </row>
    <row r="14" spans="1:7" s="58" customFormat="1" ht="96" customHeight="1">
      <c r="A14" s="37" t="s">
        <v>95</v>
      </c>
      <c r="B14" s="46" t="s">
        <v>142</v>
      </c>
      <c r="C14" s="81"/>
      <c r="D14" s="72"/>
      <c r="E14" s="73"/>
      <c r="F14" s="38"/>
      <c r="G14" s="57"/>
    </row>
    <row r="15" spans="1:7" s="58" customFormat="1">
      <c r="A15" s="205"/>
      <c r="B15" s="55" t="s">
        <v>71</v>
      </c>
      <c r="C15" s="71" t="s">
        <v>13</v>
      </c>
      <c r="D15" s="72">
        <v>294</v>
      </c>
      <c r="E15" s="73"/>
      <c r="F15" s="206"/>
      <c r="G15" s="57"/>
    </row>
    <row r="16" spans="1:7" s="58" customFormat="1" ht="15.75" customHeight="1">
      <c r="A16" s="88"/>
      <c r="B16" s="56"/>
      <c r="C16" s="134"/>
      <c r="D16" s="135"/>
      <c r="E16" s="136"/>
      <c r="F16" s="137"/>
      <c r="G16" s="57"/>
    </row>
    <row r="17" spans="1:9" s="58" customFormat="1" ht="99" customHeight="1">
      <c r="A17" s="37" t="s">
        <v>96</v>
      </c>
      <c r="B17" s="1022" t="s">
        <v>800</v>
      </c>
      <c r="C17" s="45"/>
      <c r="D17" s="47"/>
      <c r="E17" s="48"/>
      <c r="F17" s="38"/>
      <c r="G17" s="1020"/>
    </row>
    <row r="18" spans="1:9" s="58" customFormat="1">
      <c r="A18" s="86"/>
      <c r="B18" s="1023" t="s">
        <v>71</v>
      </c>
      <c r="C18" s="71" t="s">
        <v>13</v>
      </c>
      <c r="D18" s="72">
        <v>116</v>
      </c>
      <c r="E18" s="73"/>
      <c r="F18" s="38"/>
      <c r="G18" s="57"/>
    </row>
    <row r="19" spans="1:9" s="58" customFormat="1">
      <c r="A19" s="88"/>
      <c r="B19" s="1025"/>
      <c r="C19" s="134"/>
      <c r="D19" s="135"/>
      <c r="E19" s="136"/>
      <c r="F19" s="137"/>
      <c r="G19" s="57"/>
    </row>
    <row r="20" spans="1:9" s="58" customFormat="1" ht="70.900000000000006" customHeight="1">
      <c r="A20" s="37" t="s">
        <v>97</v>
      </c>
      <c r="B20" s="1022" t="s">
        <v>116</v>
      </c>
      <c r="C20" s="45"/>
      <c r="D20" s="47"/>
      <c r="E20" s="48"/>
      <c r="F20" s="38"/>
      <c r="G20" s="57"/>
    </row>
    <row r="21" spans="1:9" s="58" customFormat="1">
      <c r="A21" s="86"/>
      <c r="B21" s="1023" t="s">
        <v>71</v>
      </c>
      <c r="C21" s="71" t="s">
        <v>13</v>
      </c>
      <c r="D21" s="72">
        <v>609</v>
      </c>
      <c r="E21" s="73"/>
      <c r="F21" s="38"/>
      <c r="G21" s="57"/>
    </row>
    <row r="22" spans="1:9" s="58" customFormat="1">
      <c r="A22" s="88"/>
      <c r="B22" s="1024"/>
      <c r="C22" s="68"/>
      <c r="D22" s="69"/>
      <c r="E22" s="70"/>
      <c r="F22" s="40"/>
      <c r="G22" s="57"/>
    </row>
    <row r="23" spans="1:9" s="58" customFormat="1" ht="82.15" customHeight="1">
      <c r="A23" s="37" t="s">
        <v>118</v>
      </c>
      <c r="B23" s="1022" t="s">
        <v>117</v>
      </c>
      <c r="C23" s="129"/>
      <c r="D23" s="130"/>
      <c r="E23" s="131"/>
      <c r="F23" s="132"/>
      <c r="G23" s="1020"/>
    </row>
    <row r="24" spans="1:9" s="58" customFormat="1">
      <c r="A24" s="37"/>
      <c r="B24" s="1023" t="s">
        <v>72</v>
      </c>
      <c r="C24" s="71" t="s">
        <v>13</v>
      </c>
      <c r="D24" s="72">
        <v>11</v>
      </c>
      <c r="E24" s="73"/>
      <c r="F24" s="38"/>
      <c r="G24" s="57"/>
    </row>
    <row r="25" spans="1:9" s="58" customFormat="1">
      <c r="A25" s="207"/>
      <c r="B25" s="1023"/>
      <c r="C25" s="71"/>
      <c r="D25" s="72"/>
      <c r="E25" s="73"/>
      <c r="F25" s="206"/>
      <c r="G25" s="57"/>
    </row>
    <row r="26" spans="1:9" s="58" customFormat="1" ht="121.9" customHeight="1">
      <c r="A26" s="37" t="s">
        <v>119</v>
      </c>
      <c r="B26" s="1022" t="s">
        <v>121</v>
      </c>
      <c r="C26" s="129"/>
      <c r="D26" s="130"/>
      <c r="E26" s="131"/>
      <c r="F26" s="132"/>
      <c r="G26" s="152"/>
    </row>
    <row r="27" spans="1:9" s="58" customFormat="1">
      <c r="A27" s="37"/>
      <c r="B27" s="1023" t="s">
        <v>72</v>
      </c>
      <c r="C27" s="71" t="s">
        <v>13</v>
      </c>
      <c r="D27" s="72">
        <v>552</v>
      </c>
      <c r="E27" s="73"/>
      <c r="F27" s="38"/>
      <c r="G27" s="158"/>
    </row>
    <row r="28" spans="1:9" s="58" customFormat="1">
      <c r="A28" s="37"/>
      <c r="B28" s="1023" t="s">
        <v>102</v>
      </c>
      <c r="C28" s="71" t="s">
        <v>12</v>
      </c>
      <c r="D28" s="72">
        <v>1310</v>
      </c>
      <c r="E28" s="73"/>
      <c r="F28" s="38"/>
      <c r="G28" s="1020"/>
      <c r="I28" s="29"/>
    </row>
    <row r="29" spans="1:9" s="58" customFormat="1" ht="15.75" customHeight="1">
      <c r="A29" s="88"/>
      <c r="B29" s="1025"/>
      <c r="C29" s="134"/>
      <c r="D29" s="135"/>
      <c r="E29" s="136"/>
      <c r="F29" s="137"/>
      <c r="G29" s="57"/>
    </row>
    <row r="30" spans="1:9" s="58" customFormat="1" ht="46.9" customHeight="1">
      <c r="A30" s="37" t="s">
        <v>120</v>
      </c>
      <c r="B30" s="1026" t="s">
        <v>801</v>
      </c>
      <c r="C30" s="45"/>
      <c r="D30" s="47"/>
      <c r="E30" s="48"/>
      <c r="F30" s="38"/>
      <c r="G30" s="1020"/>
    </row>
    <row r="31" spans="1:9" s="58" customFormat="1" ht="15.75" customHeight="1">
      <c r="A31" s="63"/>
      <c r="B31" s="1027" t="s">
        <v>139</v>
      </c>
      <c r="C31" s="87" t="s">
        <v>13</v>
      </c>
      <c r="D31" s="76">
        <v>1019</v>
      </c>
      <c r="E31" s="77"/>
      <c r="F31" s="67"/>
      <c r="G31" s="158"/>
    </row>
    <row r="32" spans="1:9" s="58" customFormat="1" ht="15.75" customHeight="1">
      <c r="A32" s="8"/>
      <c r="B32" s="54"/>
      <c r="C32" s="68"/>
      <c r="D32" s="69"/>
      <c r="E32" s="70"/>
      <c r="F32" s="40"/>
      <c r="G32" s="158"/>
    </row>
    <row r="33" spans="1:7" s="224" customFormat="1" ht="12.75">
      <c r="A33" s="5" t="s">
        <v>33</v>
      </c>
      <c r="B33" s="24" t="s">
        <v>70</v>
      </c>
      <c r="C33" s="219"/>
      <c r="D33" s="220"/>
      <c r="E33" s="221"/>
      <c r="F33" s="222"/>
      <c r="G33" s="223"/>
    </row>
    <row r="34" spans="1:7">
      <c r="D34" s="6"/>
      <c r="E34" s="42"/>
      <c r="F34" s="6"/>
    </row>
    <row r="36" spans="1:7">
      <c r="A36" s="213" t="s">
        <v>17</v>
      </c>
      <c r="B36" s="225" t="s">
        <v>14</v>
      </c>
    </row>
    <row r="37" spans="1:7">
      <c r="A37" s="213"/>
      <c r="B37" s="225"/>
    </row>
    <row r="38" spans="1:7" ht="148.5" customHeight="1">
      <c r="A38" s="213"/>
      <c r="B38" s="1095" t="s">
        <v>802</v>
      </c>
      <c r="C38" s="1095"/>
      <c r="D38" s="1095"/>
      <c r="E38" s="1095"/>
    </row>
    <row r="39" spans="1:7" ht="288" customHeight="1">
      <c r="A39" s="213"/>
      <c r="B39" s="1096" t="s">
        <v>803</v>
      </c>
      <c r="C39" s="1096"/>
      <c r="D39" s="1096"/>
      <c r="E39" s="1096"/>
    </row>
    <row r="40" spans="1:7">
      <c r="A40" s="213"/>
      <c r="B40" s="225"/>
    </row>
    <row r="41" spans="1:7" ht="76.5">
      <c r="A41" s="37" t="s">
        <v>26</v>
      </c>
      <c r="B41" s="1022" t="s">
        <v>804</v>
      </c>
      <c r="C41" s="178"/>
      <c r="D41" s="179"/>
      <c r="E41" s="180"/>
      <c r="F41" s="181"/>
      <c r="G41" s="1020"/>
    </row>
    <row r="42" spans="1:7">
      <c r="A42" s="86"/>
      <c r="B42" s="45" t="s">
        <v>15</v>
      </c>
      <c r="C42" s="182" t="s">
        <v>13</v>
      </c>
      <c r="D42" s="183">
        <v>5.5</v>
      </c>
      <c r="E42" s="184"/>
      <c r="F42" s="181"/>
    </row>
    <row r="43" spans="1:7">
      <c r="A43" s="88"/>
      <c r="B43" s="39"/>
      <c r="C43" s="185"/>
      <c r="D43" s="186"/>
      <c r="E43" s="187"/>
      <c r="F43" s="188"/>
    </row>
    <row r="44" spans="1:7" ht="76.5">
      <c r="A44" s="37" t="s">
        <v>87</v>
      </c>
      <c r="B44" s="1022" t="s">
        <v>805</v>
      </c>
      <c r="C44" s="178"/>
      <c r="D44" s="179"/>
      <c r="E44" s="180"/>
      <c r="F44" s="181"/>
      <c r="G44" s="1020"/>
    </row>
    <row r="45" spans="1:7">
      <c r="A45" s="673"/>
      <c r="B45" s="1030" t="s">
        <v>806</v>
      </c>
      <c r="C45" s="1006" t="s">
        <v>13</v>
      </c>
      <c r="D45" s="183">
        <v>111</v>
      </c>
      <c r="E45" s="184"/>
      <c r="F45" s="1007"/>
    </row>
    <row r="46" spans="1:7">
      <c r="A46" s="1008"/>
      <c r="B46" s="1030" t="s">
        <v>807</v>
      </c>
      <c r="C46" s="1009" t="s">
        <v>13</v>
      </c>
      <c r="D46" s="1010">
        <v>70</v>
      </c>
      <c r="E46" s="1011"/>
      <c r="F46" s="1012"/>
    </row>
    <row r="47" spans="1:7">
      <c r="A47" s="88"/>
      <c r="B47" s="1031"/>
      <c r="C47" s="185"/>
      <c r="D47" s="186"/>
      <c r="E47" s="187"/>
      <c r="F47" s="188"/>
    </row>
    <row r="48" spans="1:7" ht="114.75">
      <c r="A48" s="33" t="s">
        <v>88</v>
      </c>
      <c r="B48" s="1032" t="s">
        <v>122</v>
      </c>
      <c r="C48" s="189"/>
      <c r="D48" s="190"/>
      <c r="E48" s="191"/>
      <c r="F48" s="192"/>
    </row>
    <row r="49" spans="1:7">
      <c r="A49" s="155"/>
      <c r="B49" s="1029" t="s">
        <v>808</v>
      </c>
      <c r="C49" s="1013"/>
      <c r="D49" s="1014"/>
      <c r="E49" s="1015"/>
      <c r="F49" s="196"/>
    </row>
    <row r="50" spans="1:7">
      <c r="A50" s="140"/>
      <c r="B50" s="1029" t="s">
        <v>123</v>
      </c>
      <c r="C50" s="193"/>
      <c r="D50" s="194"/>
      <c r="E50" s="195"/>
      <c r="F50" s="196"/>
    </row>
    <row r="51" spans="1:7">
      <c r="A51" s="140"/>
      <c r="B51" s="1029" t="s">
        <v>124</v>
      </c>
      <c r="C51" s="193"/>
      <c r="D51" s="194"/>
      <c r="E51" s="195"/>
      <c r="F51" s="196"/>
    </row>
    <row r="52" spans="1:7">
      <c r="A52" s="140"/>
      <c r="B52" s="1029" t="s">
        <v>125</v>
      </c>
      <c r="C52" s="193"/>
      <c r="D52" s="194"/>
      <c r="E52" s="195"/>
      <c r="F52" s="196"/>
    </row>
    <row r="53" spans="1:7">
      <c r="A53" s="127"/>
      <c r="B53" s="1033"/>
      <c r="C53" s="197"/>
      <c r="D53" s="198"/>
      <c r="E53" s="199"/>
      <c r="F53" s="200"/>
    </row>
    <row r="54" spans="1:7">
      <c r="A54" s="37"/>
      <c r="B54" s="1028" t="s">
        <v>15</v>
      </c>
      <c r="C54" s="182" t="s">
        <v>13</v>
      </c>
      <c r="D54" s="183">
        <v>96</v>
      </c>
      <c r="E54" s="184"/>
      <c r="F54" s="181"/>
    </row>
    <row r="55" spans="1:7">
      <c r="A55" s="8"/>
      <c r="B55" s="1031"/>
      <c r="C55" s="185"/>
      <c r="D55" s="186"/>
      <c r="E55" s="187"/>
      <c r="F55" s="188"/>
    </row>
    <row r="56" spans="1:7" ht="165.75">
      <c r="A56" s="37" t="s">
        <v>89</v>
      </c>
      <c r="B56" s="1022" t="s">
        <v>809</v>
      </c>
      <c r="C56" s="178"/>
      <c r="D56" s="179"/>
      <c r="E56" s="180"/>
      <c r="F56" s="181"/>
      <c r="G56" s="1020"/>
    </row>
    <row r="57" spans="1:7">
      <c r="A57" s="63"/>
      <c r="B57" s="1033" t="s">
        <v>15</v>
      </c>
      <c r="C57" s="201" t="s">
        <v>13</v>
      </c>
      <c r="D57" s="202">
        <v>294</v>
      </c>
      <c r="E57" s="203"/>
      <c r="F57" s="200"/>
    </row>
    <row r="58" spans="1:7">
      <c r="A58" s="8"/>
      <c r="B58" s="1031"/>
      <c r="C58" s="185"/>
      <c r="D58" s="186"/>
      <c r="E58" s="187"/>
      <c r="F58" s="188"/>
    </row>
    <row r="59" spans="1:7" ht="140.25">
      <c r="A59" s="37" t="s">
        <v>90</v>
      </c>
      <c r="B59" s="1026" t="s">
        <v>810</v>
      </c>
      <c r="C59" s="178"/>
      <c r="D59" s="179"/>
      <c r="E59" s="180"/>
      <c r="F59" s="181"/>
      <c r="G59" s="1020"/>
    </row>
    <row r="60" spans="1:7">
      <c r="A60" s="37"/>
      <c r="B60" s="1028"/>
      <c r="C60" s="182" t="s">
        <v>12</v>
      </c>
      <c r="D60" s="183">
        <v>1383</v>
      </c>
      <c r="E60" s="184"/>
      <c r="F60" s="181"/>
    </row>
    <row r="61" spans="1:7">
      <c r="A61" s="8"/>
      <c r="B61" s="1029"/>
      <c r="C61" s="185"/>
      <c r="D61" s="186"/>
      <c r="E61" s="187"/>
      <c r="F61" s="188"/>
    </row>
    <row r="62" spans="1:7" ht="114.75">
      <c r="A62" s="37" t="s">
        <v>91</v>
      </c>
      <c r="B62" s="1022" t="s">
        <v>811</v>
      </c>
      <c r="C62" s="178"/>
      <c r="D62" s="179"/>
      <c r="E62" s="180"/>
      <c r="F62" s="181"/>
      <c r="G62" s="1020"/>
    </row>
    <row r="63" spans="1:7">
      <c r="A63" s="37"/>
      <c r="B63" s="1028" t="s">
        <v>15</v>
      </c>
      <c r="C63" s="182" t="s">
        <v>13</v>
      </c>
      <c r="D63" s="183">
        <v>5.5</v>
      </c>
      <c r="E63" s="184"/>
      <c r="F63" s="181"/>
    </row>
    <row r="64" spans="1:7">
      <c r="A64" s="8"/>
      <c r="B64" s="1029"/>
      <c r="C64" s="185"/>
      <c r="D64" s="186"/>
      <c r="E64" s="187"/>
      <c r="F64" s="188"/>
    </row>
    <row r="65" spans="1:7" ht="127.5">
      <c r="A65" s="37" t="s">
        <v>92</v>
      </c>
      <c r="B65" s="1022" t="s">
        <v>812</v>
      </c>
      <c r="C65" s="178"/>
      <c r="D65" s="179"/>
      <c r="E65" s="180"/>
      <c r="F65" s="181"/>
      <c r="G65" s="1020"/>
    </row>
    <row r="66" spans="1:7">
      <c r="A66" s="37"/>
      <c r="B66" s="1028" t="s">
        <v>15</v>
      </c>
      <c r="C66" s="182" t="s">
        <v>13</v>
      </c>
      <c r="D66" s="183">
        <v>1</v>
      </c>
      <c r="E66" s="184"/>
      <c r="F66" s="181"/>
    </row>
    <row r="67" spans="1:7">
      <c r="A67" s="8"/>
      <c r="B67" s="1029"/>
      <c r="C67" s="185"/>
      <c r="D67" s="186"/>
      <c r="E67" s="187"/>
      <c r="F67" s="188"/>
    </row>
    <row r="68" spans="1:7" ht="89.25">
      <c r="A68" s="37" t="s">
        <v>93</v>
      </c>
      <c r="B68" s="1026" t="s">
        <v>813</v>
      </c>
      <c r="C68" s="178"/>
      <c r="D68" s="179"/>
      <c r="E68" s="180"/>
      <c r="F68" s="181"/>
      <c r="G68" s="1020"/>
    </row>
    <row r="69" spans="1:7">
      <c r="A69" s="37"/>
      <c r="B69" s="170" t="s">
        <v>98</v>
      </c>
      <c r="C69" s="182" t="s">
        <v>16</v>
      </c>
      <c r="D69" s="183">
        <v>24880</v>
      </c>
      <c r="E69" s="184"/>
      <c r="F69" s="181"/>
    </row>
    <row r="70" spans="1:7">
      <c r="A70" s="37"/>
      <c r="B70" s="170" t="s">
        <v>99</v>
      </c>
      <c r="C70" s="182" t="s">
        <v>16</v>
      </c>
      <c r="D70" s="183">
        <v>37320</v>
      </c>
      <c r="E70" s="184"/>
      <c r="F70" s="181"/>
    </row>
    <row r="71" spans="1:7">
      <c r="A71" s="8"/>
      <c r="B71" s="39"/>
      <c r="C71" s="68"/>
      <c r="D71" s="69"/>
      <c r="E71" s="70"/>
      <c r="F71" s="40"/>
    </row>
    <row r="72" spans="1:7" s="233" customFormat="1" ht="12.75">
      <c r="A72" s="226" t="s">
        <v>17</v>
      </c>
      <c r="B72" s="227" t="s">
        <v>14</v>
      </c>
      <c r="C72" s="228"/>
      <c r="D72" s="229"/>
      <c r="E72" s="230"/>
      <c r="F72" s="231"/>
      <c r="G72" s="232"/>
    </row>
    <row r="75" spans="1:7">
      <c r="A75" s="213" t="s">
        <v>18</v>
      </c>
      <c r="B75" s="225" t="s">
        <v>19</v>
      </c>
    </row>
    <row r="77" spans="1:7" ht="140.25">
      <c r="A77" s="33" t="s">
        <v>25</v>
      </c>
      <c r="B77" s="1026" t="s">
        <v>814</v>
      </c>
      <c r="C77" s="35"/>
      <c r="D77" s="59"/>
      <c r="E77" s="60"/>
      <c r="F77" s="61"/>
    </row>
    <row r="78" spans="1:7">
      <c r="A78" s="37"/>
      <c r="B78" s="1028" t="s">
        <v>126</v>
      </c>
      <c r="C78" s="71" t="s">
        <v>13</v>
      </c>
      <c r="D78" s="72">
        <v>34</v>
      </c>
      <c r="E78" s="73"/>
      <c r="F78" s="38"/>
    </row>
    <row r="79" spans="1:7">
      <c r="A79" s="88"/>
      <c r="B79" s="1034"/>
      <c r="C79" s="68"/>
      <c r="D79" s="69"/>
      <c r="E79" s="70"/>
      <c r="F79" s="40"/>
    </row>
    <row r="80" spans="1:7" ht="229.5">
      <c r="A80" s="33" t="s">
        <v>77</v>
      </c>
      <c r="B80" s="1026" t="s">
        <v>815</v>
      </c>
      <c r="C80" s="45"/>
      <c r="D80" s="47"/>
      <c r="E80" s="48"/>
      <c r="F80" s="38"/>
    </row>
    <row r="81" spans="1:7">
      <c r="A81" s="37"/>
      <c r="B81" s="1023" t="s">
        <v>29</v>
      </c>
      <c r="C81" s="71" t="s">
        <v>12</v>
      </c>
      <c r="D81" s="72">
        <v>231</v>
      </c>
      <c r="E81" s="73"/>
      <c r="F81" s="38"/>
    </row>
    <row r="82" spans="1:7">
      <c r="A82" s="88"/>
      <c r="B82" s="1024"/>
      <c r="C82" s="68"/>
      <c r="D82" s="69"/>
      <c r="E82" s="70"/>
      <c r="F82" s="40"/>
    </row>
    <row r="83" spans="1:7" ht="191.25">
      <c r="A83" s="33" t="s">
        <v>78</v>
      </c>
      <c r="B83" s="1026" t="s">
        <v>816</v>
      </c>
      <c r="C83" s="45"/>
      <c r="D83" s="47"/>
      <c r="E83" s="48"/>
      <c r="F83" s="38"/>
    </row>
    <row r="84" spans="1:7">
      <c r="A84" s="86"/>
      <c r="B84" s="1023" t="s">
        <v>73</v>
      </c>
      <c r="C84" s="71" t="s">
        <v>12</v>
      </c>
      <c r="D84" s="72">
        <v>49</v>
      </c>
      <c r="E84" s="73"/>
      <c r="F84" s="38"/>
    </row>
    <row r="85" spans="1:7">
      <c r="A85" s="8"/>
      <c r="B85" s="1024"/>
      <c r="C85" s="68"/>
      <c r="D85" s="69"/>
      <c r="E85" s="70"/>
      <c r="F85" s="40"/>
    </row>
    <row r="86" spans="1:7" ht="216.75">
      <c r="A86" s="37" t="s">
        <v>79</v>
      </c>
      <c r="B86" s="1026" t="s">
        <v>817</v>
      </c>
      <c r="C86" s="71"/>
      <c r="D86" s="72"/>
      <c r="E86" s="73"/>
      <c r="F86" s="38"/>
    </row>
    <row r="87" spans="1:7">
      <c r="A87" s="37"/>
      <c r="B87" s="55" t="s">
        <v>73</v>
      </c>
      <c r="C87" s="71" t="s">
        <v>12</v>
      </c>
      <c r="D87" s="72">
        <v>49</v>
      </c>
      <c r="E87" s="73"/>
      <c r="F87" s="38"/>
    </row>
    <row r="88" spans="1:7">
      <c r="A88" s="8"/>
      <c r="B88" s="54"/>
      <c r="C88" s="68"/>
      <c r="D88" s="69"/>
      <c r="E88" s="70"/>
      <c r="F88" s="40"/>
    </row>
    <row r="89" spans="1:7" ht="38.25">
      <c r="A89" s="33" t="s">
        <v>80</v>
      </c>
      <c r="B89" s="34" t="s">
        <v>60</v>
      </c>
      <c r="C89" s="35"/>
      <c r="D89" s="59"/>
      <c r="E89" s="60"/>
      <c r="F89" s="61"/>
    </row>
    <row r="90" spans="1:7" ht="38.25">
      <c r="A90" s="155"/>
      <c r="B90" s="32" t="s">
        <v>61</v>
      </c>
      <c r="C90" s="39"/>
      <c r="D90" s="6"/>
      <c r="E90" s="7"/>
      <c r="F90" s="62"/>
    </row>
    <row r="91" spans="1:7">
      <c r="A91" s="63"/>
      <c r="B91" s="49"/>
      <c r="C91" s="64"/>
      <c r="D91" s="65"/>
      <c r="E91" s="66"/>
      <c r="F91" s="67"/>
    </row>
    <row r="92" spans="1:7">
      <c r="A92" s="63"/>
      <c r="B92" s="80" t="s">
        <v>62</v>
      </c>
      <c r="C92" s="87" t="s">
        <v>12</v>
      </c>
      <c r="D92" s="76">
        <v>1352</v>
      </c>
      <c r="E92" s="77"/>
      <c r="F92" s="67"/>
    </row>
    <row r="93" spans="1:7">
      <c r="A93" s="8"/>
      <c r="B93" s="54"/>
      <c r="C93" s="68"/>
      <c r="D93" s="69"/>
      <c r="E93" s="70"/>
      <c r="F93" s="40"/>
    </row>
    <row r="94" spans="1:7" s="233" customFormat="1" ht="12.75">
      <c r="A94" s="226" t="s">
        <v>18</v>
      </c>
      <c r="B94" s="227" t="s">
        <v>19</v>
      </c>
      <c r="C94" s="228"/>
      <c r="D94" s="229"/>
      <c r="E94" s="230"/>
      <c r="F94" s="231"/>
      <c r="G94" s="232"/>
    </row>
    <row r="97" spans="1:7">
      <c r="A97" s="213" t="s">
        <v>22</v>
      </c>
      <c r="B97" s="225" t="s">
        <v>23</v>
      </c>
    </row>
    <row r="98" spans="1:7">
      <c r="A98" s="213"/>
      <c r="B98" s="225"/>
    </row>
    <row r="99" spans="1:7" ht="409.5" customHeight="1">
      <c r="A99" s="213"/>
      <c r="B99" s="1084" t="s">
        <v>818</v>
      </c>
      <c r="C99" s="1085"/>
      <c r="D99" s="1085"/>
      <c r="E99" s="1085"/>
    </row>
    <row r="100" spans="1:7">
      <c r="A100" s="213"/>
      <c r="B100" s="225"/>
    </row>
    <row r="101" spans="1:7" ht="318.75">
      <c r="A101" s="37" t="s">
        <v>24</v>
      </c>
      <c r="B101" s="1026" t="s">
        <v>820</v>
      </c>
      <c r="C101" s="1016"/>
      <c r="D101" s="1017"/>
      <c r="E101" s="1018"/>
      <c r="F101" s="1019"/>
      <c r="G101" s="1020"/>
    </row>
    <row r="102" spans="1:7">
      <c r="A102" s="63"/>
      <c r="B102" s="80" t="s">
        <v>20</v>
      </c>
      <c r="C102" s="87" t="s">
        <v>12</v>
      </c>
      <c r="D102" s="76">
        <v>20</v>
      </c>
      <c r="E102" s="77"/>
      <c r="F102" s="67"/>
    </row>
    <row r="103" spans="1:7">
      <c r="A103" s="8"/>
      <c r="B103" s="133"/>
      <c r="C103" s="134"/>
      <c r="D103" s="135"/>
      <c r="E103" s="136"/>
      <c r="F103" s="137"/>
    </row>
    <row r="104" spans="1:7" ht="293.25">
      <c r="A104" s="33" t="s">
        <v>74</v>
      </c>
      <c r="B104" s="1026" t="s">
        <v>819</v>
      </c>
      <c r="C104" s="162"/>
      <c r="D104" s="163"/>
      <c r="E104" s="164"/>
      <c r="F104" s="165"/>
      <c r="G104" s="1020"/>
    </row>
    <row r="105" spans="1:7">
      <c r="A105" s="63"/>
      <c r="B105" s="80" t="s">
        <v>20</v>
      </c>
      <c r="C105" s="87" t="s">
        <v>12</v>
      </c>
      <c r="D105" s="72">
        <v>39</v>
      </c>
      <c r="E105" s="77"/>
      <c r="F105" s="67"/>
    </row>
    <row r="106" spans="1:7">
      <c r="A106" s="8"/>
      <c r="B106" s="133"/>
      <c r="C106" s="134"/>
      <c r="D106" s="135"/>
      <c r="E106" s="136"/>
      <c r="F106" s="137"/>
    </row>
    <row r="107" spans="1:7" ht="242.25">
      <c r="A107" s="37" t="s">
        <v>75</v>
      </c>
      <c r="B107" s="1026" t="s">
        <v>821</v>
      </c>
      <c r="C107" s="129"/>
      <c r="D107" s="130"/>
      <c r="E107" s="131"/>
      <c r="F107" s="132"/>
      <c r="G107" s="1020"/>
    </row>
    <row r="108" spans="1:7">
      <c r="A108" s="37"/>
      <c r="B108" s="55" t="s">
        <v>20</v>
      </c>
      <c r="C108" s="71" t="s">
        <v>12</v>
      </c>
      <c r="D108" s="72">
        <v>7</v>
      </c>
      <c r="E108" s="73"/>
      <c r="F108" s="38"/>
    </row>
    <row r="109" spans="1:7">
      <c r="A109" s="8"/>
      <c r="B109" s="133"/>
      <c r="C109" s="134"/>
      <c r="D109" s="135"/>
      <c r="E109" s="136"/>
      <c r="F109" s="137"/>
    </row>
    <row r="110" spans="1:7" ht="63.75">
      <c r="A110" s="37" t="s">
        <v>76</v>
      </c>
      <c r="B110" s="1035" t="s">
        <v>127</v>
      </c>
      <c r="C110" s="45"/>
      <c r="D110" s="47"/>
      <c r="E110" s="48"/>
      <c r="F110" s="38"/>
      <c r="G110" s="1020"/>
    </row>
    <row r="111" spans="1:7">
      <c r="A111" s="37"/>
      <c r="B111" s="55" t="s">
        <v>28</v>
      </c>
      <c r="C111" s="71" t="s">
        <v>27</v>
      </c>
      <c r="D111" s="72">
        <v>2</v>
      </c>
      <c r="E111" s="73"/>
      <c r="F111" s="38"/>
    </row>
    <row r="112" spans="1:7">
      <c r="A112" s="8"/>
      <c r="B112" s="54"/>
      <c r="C112" s="68"/>
      <c r="D112" s="69"/>
      <c r="E112" s="70"/>
      <c r="F112" s="40"/>
    </row>
    <row r="113" spans="1:7">
      <c r="A113" s="8"/>
      <c r="B113" s="85"/>
      <c r="C113" s="68"/>
      <c r="D113" s="69"/>
      <c r="E113" s="70"/>
      <c r="F113" s="40"/>
    </row>
    <row r="114" spans="1:7" s="233" customFormat="1" ht="12.75">
      <c r="A114" s="226" t="s">
        <v>22</v>
      </c>
      <c r="B114" s="227" t="s">
        <v>23</v>
      </c>
      <c r="C114" s="228"/>
      <c r="D114" s="229"/>
      <c r="E114" s="230"/>
      <c r="F114" s="231"/>
      <c r="G114" s="232"/>
    </row>
    <row r="117" spans="1:7">
      <c r="A117" s="213" t="s">
        <v>30</v>
      </c>
      <c r="B117" s="225" t="s">
        <v>31</v>
      </c>
    </row>
    <row r="118" spans="1:7">
      <c r="A118" s="213"/>
      <c r="B118" s="225"/>
    </row>
    <row r="119" spans="1:7" ht="385.5" customHeight="1">
      <c r="A119" s="213"/>
      <c r="B119" s="1088" t="s">
        <v>822</v>
      </c>
      <c r="C119" s="1088"/>
      <c r="D119" s="1088"/>
      <c r="E119" s="1088"/>
    </row>
    <row r="121" spans="1:7" ht="267.75">
      <c r="A121" s="37" t="s">
        <v>32</v>
      </c>
      <c r="B121" s="1026" t="s">
        <v>823</v>
      </c>
      <c r="C121" s="45"/>
      <c r="D121" s="47"/>
      <c r="E121" s="48"/>
      <c r="F121" s="38"/>
    </row>
    <row r="122" spans="1:7">
      <c r="A122" s="37"/>
      <c r="B122" s="55" t="s">
        <v>35</v>
      </c>
      <c r="C122" s="71" t="s">
        <v>12</v>
      </c>
      <c r="D122" s="72">
        <v>1502</v>
      </c>
      <c r="E122" s="73"/>
      <c r="F122" s="38"/>
    </row>
    <row r="123" spans="1:7">
      <c r="A123" s="8"/>
      <c r="B123" s="85"/>
      <c r="C123" s="68"/>
      <c r="D123" s="69"/>
      <c r="E123" s="70"/>
      <c r="F123" s="40"/>
    </row>
    <row r="124" spans="1:7" s="233" customFormat="1" ht="12.75">
      <c r="A124" s="226" t="s">
        <v>30</v>
      </c>
      <c r="B124" s="227" t="s">
        <v>31</v>
      </c>
      <c r="C124" s="228"/>
      <c r="D124" s="229"/>
      <c r="E124" s="230"/>
      <c r="F124" s="231"/>
      <c r="G124" s="232"/>
    </row>
    <row r="127" spans="1:7">
      <c r="A127" s="213" t="s">
        <v>36</v>
      </c>
      <c r="B127" s="225" t="s">
        <v>37</v>
      </c>
    </row>
    <row r="129" spans="1:7">
      <c r="B129" s="1036" t="s">
        <v>824</v>
      </c>
      <c r="C129" s="1041"/>
      <c r="D129" s="1042"/>
      <c r="E129" s="1043"/>
    </row>
    <row r="130" spans="1:7" ht="409.5" customHeight="1">
      <c r="B130" s="1097" t="s">
        <v>852</v>
      </c>
      <c r="C130" s="1098"/>
      <c r="D130" s="1098"/>
      <c r="E130" s="1098"/>
    </row>
    <row r="132" spans="1:7" ht="178.5">
      <c r="A132" s="33" t="s">
        <v>40</v>
      </c>
      <c r="B132" s="1037" t="s">
        <v>853</v>
      </c>
      <c r="C132" s="35"/>
      <c r="D132" s="59"/>
      <c r="E132" s="60"/>
      <c r="F132" s="61"/>
      <c r="G132" s="1020"/>
    </row>
    <row r="133" spans="1:7">
      <c r="A133" s="37"/>
      <c r="B133" s="1021" t="s">
        <v>825</v>
      </c>
      <c r="C133" s="71" t="s">
        <v>12</v>
      </c>
      <c r="D133" s="72">
        <v>1418</v>
      </c>
      <c r="E133" s="73"/>
      <c r="F133" s="38"/>
    </row>
    <row r="134" spans="1:7">
      <c r="A134" s="8"/>
      <c r="B134" s="54"/>
      <c r="C134" s="68"/>
      <c r="D134" s="69"/>
      <c r="E134" s="70"/>
      <c r="F134" s="40"/>
    </row>
    <row r="135" spans="1:7" ht="165.75">
      <c r="A135" s="33" t="s">
        <v>100</v>
      </c>
      <c r="B135" s="34" t="s">
        <v>854</v>
      </c>
      <c r="C135" s="35"/>
      <c r="D135" s="59"/>
      <c r="E135" s="60"/>
      <c r="F135" s="61"/>
      <c r="G135" s="1020"/>
    </row>
    <row r="136" spans="1:7">
      <c r="A136" s="37"/>
      <c r="B136" s="1021" t="s">
        <v>825</v>
      </c>
      <c r="C136" s="71" t="s">
        <v>12</v>
      </c>
      <c r="D136" s="72">
        <v>1459</v>
      </c>
      <c r="E136" s="73"/>
      <c r="F136" s="38"/>
    </row>
    <row r="137" spans="1:7">
      <c r="A137" s="8"/>
      <c r="B137" s="54"/>
      <c r="C137" s="68"/>
      <c r="D137" s="69"/>
      <c r="E137" s="70"/>
      <c r="F137" s="40"/>
    </row>
    <row r="138" spans="1:7" ht="76.5">
      <c r="A138" s="37" t="s">
        <v>101</v>
      </c>
      <c r="B138" s="708" t="s">
        <v>460</v>
      </c>
      <c r="C138" s="71"/>
      <c r="D138" s="72"/>
      <c r="E138" s="73"/>
      <c r="F138" s="38"/>
    </row>
    <row r="139" spans="1:7">
      <c r="A139" s="37"/>
      <c r="B139" s="1021" t="s">
        <v>826</v>
      </c>
      <c r="C139" s="71" t="s">
        <v>128</v>
      </c>
      <c r="D139" s="72">
        <v>146</v>
      </c>
      <c r="E139" s="73"/>
      <c r="F139" s="38"/>
    </row>
    <row r="140" spans="1:7">
      <c r="A140" s="88"/>
      <c r="B140" s="56"/>
      <c r="C140" s="134"/>
      <c r="D140" s="135"/>
      <c r="E140" s="136"/>
      <c r="F140" s="137"/>
    </row>
    <row r="141" spans="1:7" s="233" customFormat="1" ht="12.75">
      <c r="A141" s="226" t="s">
        <v>36</v>
      </c>
      <c r="B141" s="227" t="s">
        <v>37</v>
      </c>
      <c r="C141" s="228"/>
      <c r="D141" s="229"/>
      <c r="E141" s="230"/>
      <c r="F141" s="231"/>
      <c r="G141" s="232"/>
    </row>
    <row r="144" spans="1:7">
      <c r="A144" s="213" t="s">
        <v>38</v>
      </c>
      <c r="B144" s="225" t="s">
        <v>39</v>
      </c>
    </row>
    <row r="146" spans="1:7" ht="38.25">
      <c r="A146" s="148"/>
      <c r="B146" s="154" t="s">
        <v>81</v>
      </c>
      <c r="C146" s="150"/>
      <c r="D146" s="84"/>
      <c r="E146" s="138"/>
      <c r="F146" s="135"/>
    </row>
    <row r="147" spans="1:7">
      <c r="A147" s="148"/>
      <c r="B147" s="149"/>
      <c r="C147" s="150"/>
      <c r="D147" s="84"/>
      <c r="E147" s="138"/>
      <c r="F147" s="135"/>
    </row>
    <row r="148" spans="1:7" ht="287.25" customHeight="1">
      <c r="A148" s="148"/>
      <c r="B148" s="1091" t="s">
        <v>839</v>
      </c>
      <c r="C148" s="1091"/>
      <c r="D148" s="1091"/>
      <c r="E148" s="1091"/>
      <c r="F148" s="154"/>
    </row>
    <row r="149" spans="1:7" ht="212.25" customHeight="1">
      <c r="A149" s="148"/>
      <c r="B149" s="1093" t="s">
        <v>827</v>
      </c>
      <c r="C149" s="1093"/>
      <c r="D149" s="1093"/>
      <c r="E149" s="1093"/>
      <c r="F149" s="154"/>
    </row>
    <row r="150" spans="1:7">
      <c r="A150" s="148"/>
      <c r="B150" s="159"/>
      <c r="C150" s="159"/>
      <c r="D150" s="84"/>
      <c r="E150" s="138"/>
      <c r="F150" s="135"/>
    </row>
    <row r="151" spans="1:7" ht="277.5" customHeight="1">
      <c r="A151" s="148"/>
      <c r="B151" s="1091" t="s">
        <v>840</v>
      </c>
      <c r="C151" s="1091"/>
      <c r="D151" s="1091"/>
      <c r="E151" s="1091"/>
      <c r="F151" s="154"/>
    </row>
    <row r="152" spans="1:7" ht="186" customHeight="1">
      <c r="A152" s="148"/>
      <c r="B152" s="1091" t="s">
        <v>828</v>
      </c>
      <c r="C152" s="1091"/>
      <c r="D152" s="1091"/>
      <c r="E152" s="1091"/>
      <c r="F152" s="154"/>
    </row>
    <row r="153" spans="1:7" ht="84.75" customHeight="1">
      <c r="A153" s="148"/>
      <c r="B153" s="1083" t="s">
        <v>856</v>
      </c>
      <c r="C153" s="1083"/>
      <c r="D153" s="1083"/>
      <c r="E153" s="1083"/>
      <c r="F153" s="160"/>
    </row>
    <row r="154" spans="1:7">
      <c r="A154" s="148"/>
      <c r="B154" s="161"/>
      <c r="C154" s="160"/>
      <c r="D154" s="160"/>
      <c r="E154" s="160"/>
      <c r="F154" s="160"/>
    </row>
    <row r="155" spans="1:7" ht="202.5" customHeight="1">
      <c r="A155" s="148"/>
      <c r="B155" s="1090" t="s">
        <v>841</v>
      </c>
      <c r="C155" s="1090"/>
      <c r="D155" s="1090"/>
      <c r="E155" s="1090"/>
      <c r="F155" s="159"/>
    </row>
    <row r="156" spans="1:7" ht="69" customHeight="1">
      <c r="A156" s="148"/>
      <c r="B156" s="1090" t="s">
        <v>104</v>
      </c>
      <c r="C156" s="1090"/>
      <c r="D156" s="1090"/>
      <c r="E156" s="1090"/>
      <c r="F156" s="159"/>
    </row>
    <row r="157" spans="1:7">
      <c r="A157" s="28"/>
      <c r="B157" s="153"/>
      <c r="C157" s="150"/>
      <c r="D157" s="84"/>
      <c r="E157" s="138"/>
      <c r="F157" s="135"/>
    </row>
    <row r="158" spans="1:7" ht="127.5">
      <c r="A158" s="37" t="s">
        <v>41</v>
      </c>
      <c r="B158" s="1022" t="s">
        <v>829</v>
      </c>
      <c r="C158" s="166"/>
      <c r="D158" s="130"/>
      <c r="E158" s="131"/>
      <c r="F158" s="167"/>
      <c r="G158" s="1020"/>
    </row>
    <row r="159" spans="1:7">
      <c r="A159" s="168"/>
      <c r="B159" s="170" t="s">
        <v>129</v>
      </c>
      <c r="C159" s="71" t="s">
        <v>27</v>
      </c>
      <c r="D159" s="72">
        <v>7</v>
      </c>
      <c r="E159" s="73"/>
      <c r="F159" s="38"/>
    </row>
    <row r="160" spans="1:7">
      <c r="A160" s="148"/>
      <c r="B160" s="153"/>
      <c r="C160" s="150"/>
      <c r="D160" s="84"/>
      <c r="E160" s="138"/>
      <c r="F160" s="135"/>
    </row>
    <row r="161" spans="1:7" ht="267.75">
      <c r="A161" s="37" t="s">
        <v>105</v>
      </c>
      <c r="B161" s="1026" t="s">
        <v>842</v>
      </c>
      <c r="C161" s="166"/>
      <c r="D161" s="130"/>
      <c r="E161" s="131"/>
      <c r="F161" s="167"/>
      <c r="G161" s="1020"/>
    </row>
    <row r="162" spans="1:7">
      <c r="A162" s="169"/>
      <c r="B162" s="170" t="s">
        <v>130</v>
      </c>
      <c r="C162" s="71" t="s">
        <v>27</v>
      </c>
      <c r="D162" s="72">
        <v>3</v>
      </c>
      <c r="E162" s="73"/>
      <c r="F162" s="38"/>
    </row>
    <row r="163" spans="1:7">
      <c r="A163" s="28"/>
      <c r="B163" s="154"/>
      <c r="C163" s="68"/>
      <c r="D163" s="69"/>
      <c r="E163" s="70"/>
      <c r="F163" s="40"/>
    </row>
    <row r="164" spans="1:7" ht="216.75">
      <c r="A164" s="37" t="s">
        <v>106</v>
      </c>
      <c r="B164" s="46" t="s">
        <v>143</v>
      </c>
      <c r="C164" s="166"/>
      <c r="D164" s="130"/>
      <c r="E164" s="131"/>
      <c r="F164" s="167"/>
      <c r="G164" s="1020"/>
    </row>
    <row r="165" spans="1:7">
      <c r="A165" s="169"/>
      <c r="B165" s="170" t="s">
        <v>131</v>
      </c>
      <c r="C165" s="71" t="s">
        <v>27</v>
      </c>
      <c r="D165" s="72">
        <v>1</v>
      </c>
      <c r="E165" s="73"/>
      <c r="F165" s="38"/>
    </row>
    <row r="166" spans="1:7">
      <c r="A166" s="148"/>
      <c r="B166" s="153"/>
      <c r="C166" s="150"/>
      <c r="D166" s="84"/>
      <c r="E166" s="138"/>
      <c r="F166" s="135"/>
    </row>
    <row r="167" spans="1:7" ht="178.5">
      <c r="A167" s="37" t="s">
        <v>107</v>
      </c>
      <c r="B167" s="642" t="s">
        <v>461</v>
      </c>
      <c r="C167" s="166"/>
      <c r="D167" s="130"/>
      <c r="E167" s="131"/>
      <c r="F167" s="167"/>
    </row>
    <row r="168" spans="1:7">
      <c r="A168" s="169"/>
      <c r="B168" s="170" t="s">
        <v>132</v>
      </c>
      <c r="C168" s="71" t="s">
        <v>27</v>
      </c>
      <c r="D168" s="72">
        <v>1</v>
      </c>
      <c r="E168" s="73"/>
      <c r="F168" s="38"/>
    </row>
    <row r="169" spans="1:7">
      <c r="A169" s="148"/>
      <c r="B169" s="153"/>
      <c r="C169" s="150"/>
      <c r="D169" s="84"/>
      <c r="E169" s="138"/>
      <c r="F169" s="135"/>
    </row>
    <row r="170" spans="1:7" ht="178.5">
      <c r="A170" s="37" t="s">
        <v>108</v>
      </c>
      <c r="B170" s="642" t="s">
        <v>462</v>
      </c>
      <c r="C170" s="166"/>
      <c r="D170" s="130"/>
      <c r="E170" s="131"/>
      <c r="F170" s="167"/>
    </row>
    <row r="171" spans="1:7">
      <c r="A171" s="168"/>
      <c r="B171" s="170" t="s">
        <v>133</v>
      </c>
      <c r="C171" s="71" t="s">
        <v>27</v>
      </c>
      <c r="D171" s="72">
        <v>2</v>
      </c>
      <c r="E171" s="73"/>
      <c r="F171" s="38"/>
    </row>
    <row r="172" spans="1:7">
      <c r="A172" s="148"/>
      <c r="B172" s="153"/>
      <c r="C172" s="150"/>
      <c r="D172" s="84"/>
      <c r="E172" s="138"/>
      <c r="F172" s="135"/>
    </row>
    <row r="173" spans="1:7" ht="178.5">
      <c r="A173" s="37" t="s">
        <v>109</v>
      </c>
      <c r="B173" s="642" t="s">
        <v>462</v>
      </c>
      <c r="C173" s="166"/>
      <c r="D173" s="130"/>
      <c r="E173" s="131"/>
      <c r="F173" s="167"/>
    </row>
    <row r="174" spans="1:7">
      <c r="A174" s="168"/>
      <c r="B174" s="170" t="s">
        <v>134</v>
      </c>
      <c r="C174" s="71" t="s">
        <v>27</v>
      </c>
      <c r="D174" s="72">
        <v>2</v>
      </c>
      <c r="E174" s="73"/>
      <c r="F174" s="38"/>
    </row>
    <row r="175" spans="1:7">
      <c r="A175" s="148"/>
      <c r="B175" s="153"/>
      <c r="C175" s="150"/>
      <c r="D175" s="84"/>
      <c r="E175" s="138"/>
      <c r="F175" s="135"/>
    </row>
    <row r="176" spans="1:7" ht="102">
      <c r="A176" s="37" t="s">
        <v>110</v>
      </c>
      <c r="B176" s="46" t="s">
        <v>141</v>
      </c>
      <c r="C176" s="166"/>
      <c r="D176" s="130"/>
      <c r="E176" s="131"/>
      <c r="F176" s="167"/>
    </row>
    <row r="177" spans="1:7">
      <c r="A177" s="168"/>
      <c r="B177" s="1021" t="s">
        <v>834</v>
      </c>
      <c r="C177" s="71" t="s">
        <v>27</v>
      </c>
      <c r="D177" s="72">
        <v>14</v>
      </c>
      <c r="E177" s="73"/>
      <c r="F177" s="38"/>
    </row>
    <row r="178" spans="1:7">
      <c r="A178" s="148"/>
      <c r="B178" s="154"/>
      <c r="C178" s="68"/>
      <c r="D178" s="69"/>
      <c r="E178" s="70"/>
      <c r="F178" s="40"/>
    </row>
    <row r="179" spans="1:7" s="233" customFormat="1" ht="12.75">
      <c r="A179" s="226" t="s">
        <v>38</v>
      </c>
      <c r="B179" s="227" t="s">
        <v>39</v>
      </c>
      <c r="C179" s="228"/>
      <c r="D179" s="229"/>
      <c r="E179" s="230"/>
      <c r="F179" s="231"/>
      <c r="G179" s="232"/>
    </row>
    <row r="182" spans="1:7">
      <c r="A182" s="213" t="s">
        <v>42</v>
      </c>
      <c r="B182" s="225" t="s">
        <v>43</v>
      </c>
    </row>
    <row r="184" spans="1:7" ht="38.25">
      <c r="A184" s="148"/>
      <c r="B184" s="154" t="s">
        <v>81</v>
      </c>
      <c r="C184" s="150"/>
      <c r="D184" s="84"/>
      <c r="E184" s="138"/>
      <c r="F184" s="135"/>
    </row>
    <row r="185" spans="1:7">
      <c r="A185" s="88"/>
      <c r="B185" s="56"/>
      <c r="C185" s="134"/>
      <c r="D185" s="135"/>
      <c r="E185" s="136"/>
      <c r="F185" s="137"/>
    </row>
    <row r="186" spans="1:7" ht="114.75">
      <c r="A186" s="37" t="s">
        <v>44</v>
      </c>
      <c r="B186" s="78" t="s">
        <v>855</v>
      </c>
      <c r="C186" s="129"/>
      <c r="D186" s="130"/>
      <c r="E186" s="131"/>
      <c r="F186" s="132"/>
    </row>
    <row r="187" spans="1:7">
      <c r="A187" s="63"/>
      <c r="B187" s="80" t="s">
        <v>135</v>
      </c>
      <c r="C187" s="87" t="s">
        <v>27</v>
      </c>
      <c r="D187" s="76">
        <v>3</v>
      </c>
      <c r="E187" s="77"/>
      <c r="F187" s="67"/>
      <c r="G187" s="1020"/>
    </row>
    <row r="188" spans="1:7">
      <c r="A188" s="37"/>
      <c r="B188" s="55" t="s">
        <v>136</v>
      </c>
      <c r="C188" s="71" t="s">
        <v>27</v>
      </c>
      <c r="D188" s="72">
        <v>2</v>
      </c>
      <c r="E188" s="73"/>
      <c r="F188" s="38"/>
      <c r="G188" s="1020"/>
    </row>
    <row r="189" spans="1:7">
      <c r="A189" s="88"/>
      <c r="B189" s="56"/>
      <c r="C189" s="134"/>
      <c r="D189" s="135"/>
      <c r="E189" s="136"/>
      <c r="F189" s="137"/>
    </row>
    <row r="190" spans="1:7" s="233" customFormat="1" ht="12.75">
      <c r="A190" s="226" t="s">
        <v>42</v>
      </c>
      <c r="B190" s="227" t="s">
        <v>43</v>
      </c>
      <c r="C190" s="228"/>
      <c r="D190" s="229"/>
      <c r="E190" s="230"/>
      <c r="F190" s="231"/>
      <c r="G190" s="232"/>
    </row>
    <row r="193" spans="1:7">
      <c r="A193" s="213" t="s">
        <v>45</v>
      </c>
      <c r="B193" s="225" t="s">
        <v>103</v>
      </c>
    </row>
    <row r="194" spans="1:7">
      <c r="A194" s="213"/>
      <c r="B194" s="225"/>
    </row>
    <row r="195" spans="1:7" ht="313.5" customHeight="1">
      <c r="A195" s="213"/>
      <c r="B195" s="1084" t="s">
        <v>830</v>
      </c>
      <c r="C195" s="1085"/>
      <c r="D195" s="1085"/>
      <c r="E195" s="1085"/>
    </row>
    <row r="197" spans="1:7" ht="204">
      <c r="A197" s="37" t="s">
        <v>46</v>
      </c>
      <c r="B197" s="1038" t="s">
        <v>831</v>
      </c>
      <c r="C197" s="129"/>
      <c r="D197" s="130"/>
      <c r="E197" s="131"/>
      <c r="F197" s="132"/>
    </row>
    <row r="198" spans="1:7">
      <c r="A198" s="33"/>
      <c r="B198" s="39" t="s">
        <v>47</v>
      </c>
      <c r="C198" s="156" t="s">
        <v>12</v>
      </c>
      <c r="D198" s="74">
        <v>49</v>
      </c>
      <c r="E198" s="75"/>
      <c r="F198" s="61"/>
    </row>
    <row r="199" spans="1:7">
      <c r="A199" s="37"/>
      <c r="B199" s="45" t="s">
        <v>48</v>
      </c>
      <c r="C199" s="71" t="s">
        <v>11</v>
      </c>
      <c r="D199" s="72">
        <v>46</v>
      </c>
      <c r="E199" s="73"/>
      <c r="F199" s="38"/>
    </row>
    <row r="200" spans="1:7">
      <c r="A200" s="88"/>
      <c r="B200" s="133"/>
      <c r="C200" s="134"/>
      <c r="D200" s="135"/>
      <c r="E200" s="136"/>
      <c r="F200" s="137"/>
    </row>
    <row r="201" spans="1:7" ht="216.75">
      <c r="A201" s="37" t="s">
        <v>82</v>
      </c>
      <c r="B201" s="1039" t="s">
        <v>832</v>
      </c>
      <c r="C201" s="129"/>
      <c r="D201" s="130"/>
      <c r="E201" s="131"/>
      <c r="F201" s="132"/>
    </row>
    <row r="202" spans="1:7">
      <c r="A202" s="37"/>
      <c r="B202" s="45" t="s">
        <v>49</v>
      </c>
      <c r="C202" s="79" t="s">
        <v>12</v>
      </c>
      <c r="D202" s="72">
        <v>44</v>
      </c>
      <c r="E202" s="73"/>
      <c r="F202" s="38"/>
    </row>
    <row r="203" spans="1:7">
      <c r="A203" s="8"/>
      <c r="B203" s="54"/>
      <c r="C203" s="68"/>
      <c r="D203" s="69"/>
      <c r="E203" s="70"/>
      <c r="F203" s="40"/>
    </row>
    <row r="204" spans="1:7" s="233" customFormat="1" ht="12.75">
      <c r="A204" s="226" t="s">
        <v>45</v>
      </c>
      <c r="B204" s="227" t="s">
        <v>103</v>
      </c>
      <c r="C204" s="228"/>
      <c r="D204" s="229"/>
      <c r="E204" s="230"/>
      <c r="F204" s="231"/>
      <c r="G204" s="232"/>
    </row>
    <row r="207" spans="1:7">
      <c r="A207" s="213" t="s">
        <v>51</v>
      </c>
      <c r="B207" s="225" t="s">
        <v>50</v>
      </c>
    </row>
    <row r="209" spans="1:7" ht="377.25" customHeight="1">
      <c r="B209" s="1086" t="s">
        <v>833</v>
      </c>
      <c r="C209" s="1087"/>
      <c r="D209" s="1087"/>
      <c r="E209" s="1087"/>
    </row>
    <row r="211" spans="1:7" ht="216.75">
      <c r="A211" s="33" t="s">
        <v>52</v>
      </c>
      <c r="B211" s="157" t="s">
        <v>144</v>
      </c>
      <c r="C211" s="142"/>
      <c r="D211" s="143"/>
      <c r="E211" s="144"/>
      <c r="F211" s="139"/>
      <c r="G211" s="1020"/>
    </row>
    <row r="212" spans="1:7" ht="178.5">
      <c r="A212" s="63"/>
      <c r="B212" s="171" t="s">
        <v>145</v>
      </c>
      <c r="C212" s="145"/>
      <c r="D212" s="146"/>
      <c r="E212" s="147"/>
      <c r="F212" s="141"/>
    </row>
    <row r="213" spans="1:7">
      <c r="A213" s="37"/>
      <c r="B213" s="1021" t="s">
        <v>825</v>
      </c>
      <c r="C213" s="79" t="s">
        <v>12</v>
      </c>
      <c r="D213" s="72">
        <v>1376</v>
      </c>
      <c r="E213" s="73"/>
      <c r="F213" s="38"/>
    </row>
    <row r="214" spans="1:7">
      <c r="A214" s="8"/>
      <c r="B214" s="54"/>
      <c r="C214" s="68"/>
      <c r="D214" s="69"/>
      <c r="E214" s="70"/>
      <c r="F214" s="40"/>
    </row>
    <row r="215" spans="1:7" s="233" customFormat="1" ht="12.75">
      <c r="A215" s="226" t="s">
        <v>51</v>
      </c>
      <c r="B215" s="227" t="s">
        <v>50</v>
      </c>
      <c r="C215" s="228"/>
      <c r="D215" s="229"/>
      <c r="E215" s="230"/>
      <c r="F215" s="231"/>
      <c r="G215" s="232"/>
    </row>
    <row r="218" spans="1:7">
      <c r="A218" s="213" t="s">
        <v>53</v>
      </c>
      <c r="B218" s="225" t="s">
        <v>54</v>
      </c>
      <c r="C218" s="31"/>
      <c r="D218" s="31"/>
      <c r="E218" s="31"/>
      <c r="F218" s="31"/>
    </row>
    <row r="220" spans="1:7" ht="392.25" customHeight="1">
      <c r="B220" s="1088" t="s">
        <v>835</v>
      </c>
      <c r="C220" s="1089"/>
      <c r="D220" s="1089"/>
      <c r="E220" s="1089"/>
    </row>
    <row r="221" spans="1:7" ht="179.25" customHeight="1">
      <c r="B221" s="1088" t="s">
        <v>836</v>
      </c>
      <c r="C221" s="1088"/>
      <c r="D221" s="1088"/>
      <c r="E221" s="1088"/>
    </row>
    <row r="223" spans="1:7" ht="89.25">
      <c r="A223" s="37" t="s">
        <v>55</v>
      </c>
      <c r="B223" s="78" t="s">
        <v>85</v>
      </c>
      <c r="C223" s="129"/>
      <c r="D223" s="130"/>
      <c r="E223" s="131"/>
      <c r="F223" s="132"/>
    </row>
    <row r="224" spans="1:7">
      <c r="A224" s="37"/>
      <c r="B224" s="55" t="s">
        <v>20</v>
      </c>
      <c r="C224" s="79" t="s">
        <v>12</v>
      </c>
      <c r="D224" s="72">
        <v>168</v>
      </c>
      <c r="E224" s="73"/>
      <c r="F224" s="38"/>
    </row>
    <row r="225" spans="1:7">
      <c r="A225" s="88"/>
      <c r="B225" s="133"/>
      <c r="C225" s="151"/>
      <c r="D225" s="135"/>
      <c r="E225" s="136"/>
      <c r="F225" s="137"/>
    </row>
    <row r="226" spans="1:7" ht="114.75">
      <c r="A226" s="37" t="s">
        <v>83</v>
      </c>
      <c r="B226" s="78" t="s">
        <v>86</v>
      </c>
      <c r="C226" s="129"/>
      <c r="D226" s="130"/>
      <c r="E226" s="131"/>
      <c r="F226" s="132"/>
    </row>
    <row r="227" spans="1:7">
      <c r="A227" s="37"/>
      <c r="B227" s="55" t="s">
        <v>20</v>
      </c>
      <c r="C227" s="79" t="s">
        <v>12</v>
      </c>
      <c r="D227" s="72">
        <v>33</v>
      </c>
      <c r="E227" s="73"/>
      <c r="F227" s="38"/>
    </row>
    <row r="228" spans="1:7">
      <c r="A228" s="88"/>
      <c r="B228" s="133"/>
      <c r="C228" s="151"/>
      <c r="D228" s="135"/>
      <c r="E228" s="136"/>
      <c r="F228" s="137"/>
    </row>
    <row r="229" spans="1:7" ht="89.25">
      <c r="A229" s="37" t="s">
        <v>84</v>
      </c>
      <c r="B229" s="78" t="s">
        <v>94</v>
      </c>
      <c r="C229" s="129"/>
      <c r="D229" s="130"/>
      <c r="E229" s="131"/>
      <c r="F229" s="132"/>
    </row>
    <row r="230" spans="1:7">
      <c r="A230" s="37"/>
      <c r="B230" s="55" t="s">
        <v>21</v>
      </c>
      <c r="C230" s="79" t="s">
        <v>12</v>
      </c>
      <c r="D230" s="72">
        <v>50</v>
      </c>
      <c r="E230" s="73"/>
      <c r="F230" s="38"/>
    </row>
    <row r="231" spans="1:7">
      <c r="A231" s="8"/>
      <c r="B231" s="54"/>
      <c r="C231" s="68"/>
      <c r="D231" s="69"/>
      <c r="E231" s="70"/>
      <c r="F231" s="40"/>
    </row>
    <row r="232" spans="1:7" s="233" customFormat="1" ht="12.75">
      <c r="A232" s="226" t="s">
        <v>53</v>
      </c>
      <c r="B232" s="227" t="s">
        <v>54</v>
      </c>
      <c r="C232" s="228"/>
      <c r="D232" s="229"/>
      <c r="E232" s="230"/>
      <c r="F232" s="231"/>
      <c r="G232" s="232"/>
    </row>
    <row r="235" spans="1:7">
      <c r="A235" s="213" t="s">
        <v>56</v>
      </c>
      <c r="B235" s="225" t="s">
        <v>57</v>
      </c>
    </row>
    <row r="237" spans="1:7" ht="178.5">
      <c r="A237" s="37" t="s">
        <v>58</v>
      </c>
      <c r="B237" s="1040" t="s">
        <v>837</v>
      </c>
      <c r="C237" s="45"/>
      <c r="D237" s="47"/>
      <c r="E237" s="48"/>
      <c r="F237" s="38"/>
    </row>
    <row r="238" spans="1:7">
      <c r="A238" s="63"/>
      <c r="B238" s="80" t="s">
        <v>59</v>
      </c>
      <c r="C238" s="87" t="s">
        <v>16</v>
      </c>
      <c r="D238" s="76">
        <v>67500</v>
      </c>
      <c r="E238" s="77"/>
      <c r="F238" s="67"/>
      <c r="G238" s="1020"/>
    </row>
    <row r="239" spans="1:7">
      <c r="A239" s="8"/>
      <c r="B239" s="54"/>
      <c r="C239" s="68"/>
      <c r="D239" s="69"/>
      <c r="E239" s="70"/>
      <c r="F239" s="40"/>
    </row>
    <row r="240" spans="1:7" s="233" customFormat="1" ht="12.75">
      <c r="A240" s="226" t="s">
        <v>56</v>
      </c>
      <c r="B240" s="227" t="s">
        <v>57</v>
      </c>
      <c r="C240" s="228"/>
      <c r="D240" s="229"/>
      <c r="E240" s="230"/>
      <c r="F240" s="231"/>
      <c r="G240" s="232"/>
    </row>
    <row r="243" spans="1:7" s="235" customFormat="1">
      <c r="A243" s="255"/>
      <c r="B243" s="256" t="s">
        <v>148</v>
      </c>
      <c r="C243" s="257"/>
      <c r="D243" s="258"/>
      <c r="E243" s="259"/>
      <c r="F243" s="260"/>
      <c r="G243" s="234"/>
    </row>
    <row r="244" spans="1:7" s="233" customFormat="1" ht="12.75">
      <c r="A244" s="239"/>
      <c r="B244" s="239"/>
      <c r="C244" s="236"/>
      <c r="D244" s="237"/>
      <c r="E244" s="238"/>
      <c r="F244" s="237"/>
      <c r="G244" s="232"/>
    </row>
    <row r="245" spans="1:7" s="233" customFormat="1" ht="12.75">
      <c r="A245" s="246" t="s">
        <v>33</v>
      </c>
      <c r="B245" s="242" t="s">
        <v>70</v>
      </c>
      <c r="C245" s="247"/>
      <c r="D245" s="248"/>
      <c r="E245" s="249"/>
      <c r="F245" s="250"/>
      <c r="G245" s="232"/>
    </row>
    <row r="246" spans="1:7" s="233" customFormat="1" ht="12.75">
      <c r="A246" s="243"/>
      <c r="B246" s="243"/>
      <c r="C246" s="236"/>
      <c r="D246" s="237"/>
      <c r="E246" s="238"/>
      <c r="F246" s="237"/>
      <c r="G246" s="232"/>
    </row>
    <row r="247" spans="1:7" s="233" customFormat="1" ht="12.75">
      <c r="A247" s="246" t="s">
        <v>17</v>
      </c>
      <c r="B247" s="242" t="s">
        <v>14</v>
      </c>
      <c r="C247" s="247"/>
      <c r="D247" s="248"/>
      <c r="E247" s="249"/>
      <c r="F247" s="250"/>
      <c r="G247" s="232"/>
    </row>
    <row r="248" spans="1:7" s="233" customFormat="1" ht="12.75">
      <c r="A248" s="243"/>
      <c r="B248" s="243"/>
      <c r="C248" s="236"/>
      <c r="D248" s="237"/>
      <c r="E248" s="238"/>
      <c r="F248" s="237"/>
      <c r="G248" s="232"/>
    </row>
    <row r="249" spans="1:7" s="233" customFormat="1" ht="12.75">
      <c r="A249" s="246" t="s">
        <v>18</v>
      </c>
      <c r="B249" s="242" t="s">
        <v>19</v>
      </c>
      <c r="C249" s="247"/>
      <c r="D249" s="248"/>
      <c r="E249" s="249"/>
      <c r="F249" s="250"/>
      <c r="G249" s="232"/>
    </row>
    <row r="250" spans="1:7" s="233" customFormat="1" ht="12.75">
      <c r="A250" s="243"/>
      <c r="B250" s="243"/>
      <c r="C250" s="236"/>
      <c r="D250" s="237"/>
      <c r="E250" s="238"/>
      <c r="F250" s="237"/>
      <c r="G250" s="232"/>
    </row>
    <row r="251" spans="1:7" s="233" customFormat="1" ht="12.75">
      <c r="A251" s="246" t="s">
        <v>22</v>
      </c>
      <c r="B251" s="242" t="s">
        <v>66</v>
      </c>
      <c r="C251" s="247"/>
      <c r="D251" s="248"/>
      <c r="E251" s="249"/>
      <c r="F251" s="250"/>
      <c r="G251" s="232"/>
    </row>
    <row r="252" spans="1:7" s="233" customFormat="1" ht="12.75">
      <c r="A252" s="243"/>
      <c r="B252" s="243"/>
      <c r="C252" s="236"/>
      <c r="D252" s="237"/>
      <c r="E252" s="238"/>
      <c r="F252" s="237"/>
      <c r="G252" s="232"/>
    </row>
    <row r="253" spans="1:7" s="233" customFormat="1" ht="12.75">
      <c r="A253" s="246" t="s">
        <v>30</v>
      </c>
      <c r="B253" s="242" t="s">
        <v>31</v>
      </c>
      <c r="C253" s="247"/>
      <c r="D253" s="248"/>
      <c r="E253" s="249"/>
      <c r="F253" s="250"/>
      <c r="G253" s="232"/>
    </row>
    <row r="254" spans="1:7" s="233" customFormat="1" ht="12.75">
      <c r="A254" s="243"/>
      <c r="B254" s="243"/>
      <c r="C254" s="236"/>
      <c r="D254" s="237"/>
      <c r="E254" s="238"/>
      <c r="F254" s="237"/>
      <c r="G254" s="232"/>
    </row>
    <row r="255" spans="1:7" s="233" customFormat="1" ht="12.75">
      <c r="A255" s="246" t="s">
        <v>36</v>
      </c>
      <c r="B255" s="242" t="s">
        <v>37</v>
      </c>
      <c r="C255" s="247"/>
      <c r="D255" s="248"/>
      <c r="E255" s="249"/>
      <c r="F255" s="250"/>
      <c r="G255" s="232"/>
    </row>
    <row r="256" spans="1:7" s="233" customFormat="1" ht="12.75">
      <c r="A256" s="243"/>
      <c r="B256" s="243"/>
      <c r="C256" s="236"/>
      <c r="D256" s="237"/>
      <c r="E256" s="238"/>
      <c r="F256" s="237"/>
      <c r="G256" s="232"/>
    </row>
    <row r="257" spans="1:7" s="233" customFormat="1" ht="12.75">
      <c r="A257" s="246" t="s">
        <v>38</v>
      </c>
      <c r="B257" s="242" t="s">
        <v>39</v>
      </c>
      <c r="C257" s="247"/>
      <c r="D257" s="248"/>
      <c r="E257" s="249"/>
      <c r="F257" s="250"/>
      <c r="G257" s="232"/>
    </row>
    <row r="258" spans="1:7" s="233" customFormat="1" ht="12.75">
      <c r="A258" s="243"/>
      <c r="B258" s="243"/>
      <c r="C258" s="236"/>
      <c r="D258" s="237"/>
      <c r="E258" s="238"/>
      <c r="F258" s="237"/>
      <c r="G258" s="232"/>
    </row>
    <row r="259" spans="1:7" s="233" customFormat="1" ht="12.75">
      <c r="A259" s="246" t="s">
        <v>42</v>
      </c>
      <c r="B259" s="242" t="s">
        <v>43</v>
      </c>
      <c r="C259" s="247"/>
      <c r="D259" s="248"/>
      <c r="E259" s="249"/>
      <c r="F259" s="250"/>
      <c r="G259" s="232"/>
    </row>
    <row r="260" spans="1:7" s="233" customFormat="1" ht="12.75">
      <c r="A260" s="243"/>
      <c r="B260" s="243"/>
      <c r="C260" s="236"/>
      <c r="D260" s="237"/>
      <c r="E260" s="238"/>
      <c r="F260" s="237"/>
      <c r="G260" s="232"/>
    </row>
    <row r="261" spans="1:7" s="233" customFormat="1" ht="12.75">
      <c r="A261" s="246" t="s">
        <v>45</v>
      </c>
      <c r="B261" s="242" t="s">
        <v>103</v>
      </c>
      <c r="C261" s="247"/>
      <c r="D261" s="248"/>
      <c r="E261" s="249"/>
      <c r="F261" s="250"/>
      <c r="G261" s="232"/>
    </row>
    <row r="262" spans="1:7" s="233" customFormat="1" ht="12.75">
      <c r="A262" s="243"/>
      <c r="B262" s="243"/>
      <c r="C262" s="236"/>
      <c r="D262" s="237"/>
      <c r="E262" s="238"/>
      <c r="F262" s="237"/>
      <c r="G262" s="232"/>
    </row>
    <row r="263" spans="1:7" s="233" customFormat="1" ht="12.75">
      <c r="A263" s="246" t="s">
        <v>51</v>
      </c>
      <c r="B263" s="242" t="s">
        <v>50</v>
      </c>
      <c r="C263" s="247"/>
      <c r="D263" s="248"/>
      <c r="E263" s="249"/>
      <c r="F263" s="250"/>
      <c r="G263" s="232"/>
    </row>
    <row r="264" spans="1:7" s="233" customFormat="1" ht="12.75">
      <c r="A264" s="243"/>
      <c r="B264" s="243"/>
      <c r="C264" s="236"/>
      <c r="D264" s="237"/>
      <c r="E264" s="238"/>
      <c r="F264" s="237"/>
      <c r="G264" s="232"/>
    </row>
    <row r="265" spans="1:7" s="233" customFormat="1" ht="12.75">
      <c r="A265" s="246" t="s">
        <v>53</v>
      </c>
      <c r="B265" s="242" t="s">
        <v>54</v>
      </c>
      <c r="C265" s="247"/>
      <c r="D265" s="248"/>
      <c r="E265" s="249"/>
      <c r="F265" s="250"/>
      <c r="G265" s="232"/>
    </row>
    <row r="266" spans="1:7" s="233" customFormat="1" ht="12.75">
      <c r="A266" s="243"/>
      <c r="B266" s="243"/>
      <c r="C266" s="236"/>
      <c r="D266" s="237"/>
      <c r="E266" s="238"/>
      <c r="F266" s="237"/>
      <c r="G266" s="232"/>
    </row>
    <row r="267" spans="1:7" s="233" customFormat="1" ht="12.75">
      <c r="A267" s="246" t="s">
        <v>56</v>
      </c>
      <c r="B267" s="242" t="s">
        <v>57</v>
      </c>
      <c r="C267" s="247"/>
      <c r="D267" s="248"/>
      <c r="E267" s="249"/>
      <c r="F267" s="250"/>
      <c r="G267" s="232"/>
    </row>
    <row r="268" spans="1:7" s="233" customFormat="1" ht="12.75">
      <c r="A268" s="244"/>
      <c r="B268" s="244"/>
      <c r="C268" s="236"/>
      <c r="D268" s="237"/>
      <c r="E268" s="238"/>
      <c r="F268" s="237"/>
      <c r="G268" s="232"/>
    </row>
    <row r="269" spans="1:7" s="233" customFormat="1" ht="12.75">
      <c r="A269" s="245"/>
      <c r="B269" s="241" t="s">
        <v>67</v>
      </c>
      <c r="C269" s="251"/>
      <c r="D269" s="252"/>
      <c r="E269" s="253"/>
      <c r="F269" s="254"/>
      <c r="G269" s="232"/>
    </row>
    <row r="270" spans="1:7" s="233" customFormat="1" ht="12.75">
      <c r="A270" s="239"/>
      <c r="B270" s="239"/>
      <c r="C270" s="236"/>
      <c r="D270" s="237"/>
      <c r="E270" s="238"/>
      <c r="F270" s="237"/>
      <c r="G270" s="232"/>
    </row>
    <row r="271" spans="1:7" s="233" customFormat="1" ht="12.75">
      <c r="A271" s="245"/>
      <c r="B271" s="241" t="s">
        <v>68</v>
      </c>
      <c r="C271" s="251"/>
      <c r="D271" s="252"/>
      <c r="E271" s="253"/>
      <c r="F271" s="254"/>
      <c r="G271" s="232"/>
    </row>
    <row r="272" spans="1:7" s="233" customFormat="1" ht="12.75">
      <c r="A272" s="239"/>
      <c r="B272" s="239"/>
      <c r="C272" s="236"/>
      <c r="D272" s="237"/>
      <c r="E272" s="238"/>
      <c r="F272" s="237"/>
      <c r="G272" s="232"/>
    </row>
    <row r="273" spans="1:7" s="233" customFormat="1" ht="12.75">
      <c r="A273" s="240"/>
      <c r="B273" s="241" t="s">
        <v>69</v>
      </c>
      <c r="C273" s="251"/>
      <c r="D273" s="252"/>
      <c r="E273" s="253"/>
      <c r="F273" s="254"/>
      <c r="G273" s="232"/>
    </row>
    <row r="276" spans="1:7">
      <c r="C276" s="284"/>
      <c r="D276" s="284"/>
      <c r="E276" s="285" t="s">
        <v>138</v>
      </c>
    </row>
    <row r="277" spans="1:7">
      <c r="C277" s="284"/>
      <c r="D277" s="284"/>
      <c r="E277" s="285" t="s">
        <v>207</v>
      </c>
    </row>
  </sheetData>
  <mergeCells count="18">
    <mergeCell ref="B152:E152"/>
    <mergeCell ref="A1:F1"/>
    <mergeCell ref="B148:E148"/>
    <mergeCell ref="B151:E151"/>
    <mergeCell ref="B149:E149"/>
    <mergeCell ref="B9:E9"/>
    <mergeCell ref="B38:E38"/>
    <mergeCell ref="B39:E39"/>
    <mergeCell ref="B99:E99"/>
    <mergeCell ref="B119:E119"/>
    <mergeCell ref="B130:E130"/>
    <mergeCell ref="B153:E153"/>
    <mergeCell ref="B195:E195"/>
    <mergeCell ref="B209:E209"/>
    <mergeCell ref="B220:E220"/>
    <mergeCell ref="B221:E221"/>
    <mergeCell ref="B155:E155"/>
    <mergeCell ref="B156:E156"/>
  </mergeCells>
  <conditionalFormatting sqref="B70">
    <cfRule type="expression" dxfId="17" priority="2" stopIfTrue="1">
      <formula>#REF!&lt;&gt;""</formula>
    </cfRule>
  </conditionalFormatting>
  <conditionalFormatting sqref="B69">
    <cfRule type="expression" dxfId="16" priority="1" stopIfTrue="1">
      <formula>#REF!&lt;&gt;""</formula>
    </cfRule>
  </conditionalFormatting>
  <pageMargins left="0.98425196850393704" right="0.39370078740157483" top="0.39370078740157483" bottom="0.59055118110236227" header="0.31496062992125984" footer="0.31496062992125984"/>
  <pageSetup paperSize="9" orientation="portrait" r:id="rId1"/>
  <rowBreaks count="28" manualBreakCount="28">
    <brk id="9" max="16383" man="1"/>
    <brk id="24" max="16383" man="1"/>
    <brk id="34" max="16383" man="1"/>
    <brk id="39" max="16383" man="1"/>
    <brk id="57" max="16383" man="1"/>
    <brk id="73" max="16383" man="1"/>
    <brk id="84" max="16383" man="1"/>
    <brk id="95" max="16383" man="1"/>
    <brk id="99" max="16383" man="1"/>
    <brk id="115" max="16383" man="1"/>
    <brk id="119" max="16383" man="1"/>
    <brk id="125" max="16383" man="1"/>
    <brk id="130" max="16383" man="1"/>
    <brk id="142" max="16383" man="1"/>
    <brk id="149" max="16383" man="1"/>
    <brk id="153" max="16383" man="1"/>
    <brk id="156" max="16383" man="1"/>
    <brk id="162" max="16383" man="1"/>
    <brk id="171" max="16383" man="1"/>
    <brk id="180" max="16383" man="1"/>
    <brk id="191" max="16383" man="1"/>
    <brk id="195" max="16383" man="1"/>
    <brk id="205" max="16383" man="1"/>
    <brk id="209" max="16383" man="1"/>
    <brk id="216" max="16383" man="1"/>
    <brk id="221" max="16383" man="1"/>
    <brk id="233" max="16383" man="1"/>
    <brk id="24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F204"/>
  <sheetViews>
    <sheetView view="pageBreakPreview" zoomScaleNormal="70" zoomScaleSheetLayoutView="100" workbookViewId="0">
      <selection activeCell="G1" sqref="G1"/>
    </sheetView>
  </sheetViews>
  <sheetFormatPr defaultColWidth="11.42578125" defaultRowHeight="15"/>
  <cols>
    <col min="1" max="1" width="7.28515625" style="517" bestFit="1" customWidth="1"/>
    <col min="2" max="2" width="46.7109375" style="373" customWidth="1"/>
    <col min="3" max="3" width="7.5703125" style="369" customWidth="1"/>
    <col min="4" max="4" width="8.7109375" style="518" customWidth="1"/>
    <col min="5" max="5" width="9.7109375" style="518" customWidth="1"/>
    <col min="6" max="6" width="11.7109375" style="518" customWidth="1"/>
    <col min="7" max="7" width="23" style="373" customWidth="1"/>
    <col min="8" max="16384" width="11.42578125" style="373"/>
  </cols>
  <sheetData>
    <row r="1" spans="1:6" s="286" customFormat="1" ht="49.15" customHeight="1">
      <c r="A1" s="1099"/>
      <c r="B1" s="1100"/>
      <c r="C1" s="1100"/>
      <c r="D1" s="1100"/>
      <c r="E1" s="1100"/>
      <c r="F1" s="1101"/>
    </row>
    <row r="2" spans="1:6" s="293" customFormat="1" ht="15.75">
      <c r="A2" s="287" t="s">
        <v>208</v>
      </c>
      <c r="B2" s="288" t="s">
        <v>195</v>
      </c>
      <c r="C2" s="289"/>
      <c r="D2" s="290"/>
      <c r="E2" s="291"/>
      <c r="F2" s="292"/>
    </row>
    <row r="3" spans="1:6" s="286" customFormat="1" ht="15.75">
      <c r="A3" s="294" t="s">
        <v>5</v>
      </c>
      <c r="B3" s="295" t="s">
        <v>6</v>
      </c>
      <c r="C3" s="296" t="s">
        <v>7</v>
      </c>
      <c r="D3" s="297" t="s">
        <v>8</v>
      </c>
      <c r="E3" s="298" t="s">
        <v>9</v>
      </c>
      <c r="F3" s="299" t="s">
        <v>209</v>
      </c>
    </row>
    <row r="4" spans="1:6" s="286" customFormat="1">
      <c r="A4" s="300"/>
      <c r="B4" s="301"/>
      <c r="C4" s="302"/>
      <c r="D4" s="303"/>
      <c r="E4" s="304"/>
      <c r="F4" s="303"/>
    </row>
    <row r="5" spans="1:6" s="286" customFormat="1">
      <c r="A5" s="305" t="s">
        <v>210</v>
      </c>
      <c r="B5" s="306" t="s">
        <v>211</v>
      </c>
      <c r="C5" s="307"/>
      <c r="D5" s="308"/>
      <c r="E5" s="309"/>
      <c r="F5" s="310"/>
    </row>
    <row r="6" spans="1:6" s="286" customFormat="1">
      <c r="A6" s="300"/>
      <c r="B6" s="301"/>
      <c r="C6" s="302"/>
      <c r="D6" s="303"/>
      <c r="E6" s="304"/>
      <c r="F6" s="303"/>
    </row>
    <row r="7" spans="1:6" s="286" customFormat="1" ht="74.25" customHeight="1">
      <c r="A7" s="631" t="s">
        <v>212</v>
      </c>
      <c r="B7" s="311" t="s">
        <v>213</v>
      </c>
      <c r="C7" s="312"/>
      <c r="D7" s="313"/>
      <c r="E7" s="314"/>
      <c r="F7" s="632"/>
    </row>
    <row r="8" spans="1:6" s="286" customFormat="1">
      <c r="A8" s="631"/>
      <c r="B8" s="311" t="s">
        <v>214</v>
      </c>
      <c r="C8" s="312" t="s">
        <v>215</v>
      </c>
      <c r="D8" s="316">
        <v>1</v>
      </c>
      <c r="E8" s="317"/>
      <c r="F8" s="633"/>
    </row>
    <row r="9" spans="1:6" s="286" customFormat="1">
      <c r="A9" s="319"/>
      <c r="B9" s="320"/>
      <c r="C9" s="321"/>
      <c r="D9" s="322"/>
      <c r="E9" s="323"/>
      <c r="F9" s="324"/>
    </row>
    <row r="10" spans="1:6" s="286" customFormat="1">
      <c r="A10" s="631"/>
      <c r="B10" s="325" t="s">
        <v>216</v>
      </c>
      <c r="C10" s="326"/>
      <c r="D10" s="316"/>
      <c r="E10" s="327"/>
      <c r="F10" s="634"/>
    </row>
    <row r="11" spans="1:6" s="286" customFormat="1">
      <c r="A11" s="319"/>
      <c r="B11" s="328"/>
      <c r="C11" s="321"/>
      <c r="D11" s="322"/>
      <c r="E11" s="323"/>
      <c r="F11" s="324"/>
    </row>
    <row r="12" spans="1:6" s="286" customFormat="1" ht="123" customHeight="1">
      <c r="A12" s="631" t="s">
        <v>217</v>
      </c>
      <c r="B12" s="329" t="s">
        <v>218</v>
      </c>
      <c r="C12" s="326"/>
      <c r="D12" s="316"/>
      <c r="E12" s="327"/>
      <c r="F12" s="634"/>
    </row>
    <row r="13" spans="1:6" s="286" customFormat="1">
      <c r="A13" s="631"/>
      <c r="B13" s="329" t="s">
        <v>219</v>
      </c>
      <c r="C13" s="326" t="s">
        <v>220</v>
      </c>
      <c r="D13" s="316">
        <v>113</v>
      </c>
      <c r="E13" s="317"/>
      <c r="F13" s="633"/>
    </row>
    <row r="14" spans="1:6" s="286" customFormat="1">
      <c r="A14" s="330"/>
      <c r="B14" s="331"/>
      <c r="C14" s="332"/>
      <c r="D14" s="333"/>
      <c r="E14" s="334"/>
      <c r="F14" s="335"/>
    </row>
    <row r="15" spans="1:6" s="286" customFormat="1" ht="57" customHeight="1">
      <c r="A15" s="631" t="s">
        <v>221</v>
      </c>
      <c r="B15" s="311" t="s">
        <v>222</v>
      </c>
      <c r="C15" s="315"/>
      <c r="D15" s="316"/>
      <c r="E15" s="317"/>
      <c r="F15" s="633"/>
    </row>
    <row r="16" spans="1:6" s="286" customFormat="1">
      <c r="A16" s="631"/>
      <c r="B16" s="329" t="s">
        <v>223</v>
      </c>
      <c r="C16" s="336" t="s">
        <v>224</v>
      </c>
      <c r="D16" s="316">
        <v>44</v>
      </c>
      <c r="E16" s="317"/>
      <c r="F16" s="633"/>
    </row>
    <row r="17" spans="1:6" s="286" customFormat="1">
      <c r="A17" s="330"/>
      <c r="B17" s="337"/>
      <c r="C17" s="332"/>
      <c r="D17" s="333"/>
      <c r="E17" s="334"/>
      <c r="F17" s="335"/>
    </row>
    <row r="18" spans="1:6" s="286" customFormat="1" ht="97.5" customHeight="1">
      <c r="A18" s="631" t="s">
        <v>225</v>
      </c>
      <c r="B18" s="311" t="s">
        <v>226</v>
      </c>
      <c r="C18" s="336"/>
      <c r="D18" s="316"/>
      <c r="E18" s="327"/>
      <c r="F18" s="633"/>
    </row>
    <row r="19" spans="1:6" s="286" customFormat="1">
      <c r="A19" s="631"/>
      <c r="B19" s="311" t="s">
        <v>227</v>
      </c>
      <c r="C19" s="315" t="s">
        <v>224</v>
      </c>
      <c r="D19" s="316">
        <v>70</v>
      </c>
      <c r="E19" s="317"/>
      <c r="F19" s="633"/>
    </row>
    <row r="20" spans="1:6" s="286" customFormat="1">
      <c r="A20" s="319"/>
      <c r="B20" s="320"/>
      <c r="C20" s="321"/>
      <c r="D20" s="322"/>
      <c r="E20" s="323"/>
      <c r="F20" s="324"/>
    </row>
    <row r="21" spans="1:6" s="286" customFormat="1" ht="43.5" customHeight="1">
      <c r="A21" s="631" t="s">
        <v>228</v>
      </c>
      <c r="B21" s="311" t="s">
        <v>140</v>
      </c>
      <c r="C21" s="336"/>
      <c r="D21" s="338"/>
      <c r="E21" s="327"/>
      <c r="F21" s="633"/>
    </row>
    <row r="22" spans="1:6" s="286" customFormat="1">
      <c r="A22" s="631"/>
      <c r="B22" s="311" t="s">
        <v>229</v>
      </c>
      <c r="C22" s="315" t="s">
        <v>224</v>
      </c>
      <c r="D22" s="316">
        <v>113</v>
      </c>
      <c r="E22" s="317"/>
      <c r="F22" s="633"/>
    </row>
    <row r="23" spans="1:6" s="286" customFormat="1">
      <c r="A23" s="319"/>
      <c r="B23" s="339"/>
      <c r="C23" s="340"/>
      <c r="D23" s="322"/>
      <c r="E23" s="341"/>
      <c r="F23" s="342"/>
    </row>
    <row r="24" spans="1:6" s="286" customFormat="1" ht="140.25">
      <c r="A24" s="631" t="s">
        <v>230</v>
      </c>
      <c r="B24" s="311" t="s">
        <v>857</v>
      </c>
      <c r="C24" s="344"/>
      <c r="D24" s="345"/>
      <c r="E24" s="345"/>
      <c r="F24" s="635"/>
    </row>
    <row r="25" spans="1:6" s="286" customFormat="1">
      <c r="A25" s="631"/>
      <c r="B25" s="311" t="s">
        <v>231</v>
      </c>
      <c r="C25" s="315" t="s">
        <v>27</v>
      </c>
      <c r="D25" s="316">
        <v>1</v>
      </c>
      <c r="E25" s="317"/>
      <c r="F25" s="633"/>
    </row>
    <row r="26" spans="1:6" s="286" customFormat="1">
      <c r="A26" s="319"/>
      <c r="B26" s="328"/>
      <c r="C26" s="321"/>
      <c r="D26" s="322"/>
      <c r="E26" s="323"/>
      <c r="F26" s="324"/>
    </row>
    <row r="27" spans="1:6" s="286" customFormat="1">
      <c r="A27" s="636"/>
      <c r="B27" s="346" t="s">
        <v>232</v>
      </c>
      <c r="C27" s="347"/>
      <c r="D27" s="348"/>
      <c r="E27" s="349"/>
      <c r="F27" s="637"/>
    </row>
    <row r="28" spans="1:6" s="286" customFormat="1">
      <c r="A28" s="330"/>
      <c r="B28" s="337"/>
      <c r="C28" s="332"/>
      <c r="D28" s="333"/>
      <c r="E28" s="334"/>
      <c r="F28" s="335"/>
    </row>
    <row r="29" spans="1:6" s="286" customFormat="1" ht="135.75" customHeight="1">
      <c r="A29" s="631" t="s">
        <v>233</v>
      </c>
      <c r="B29" s="329" t="s">
        <v>234</v>
      </c>
      <c r="C29" s="326"/>
      <c r="D29" s="316"/>
      <c r="E29" s="327"/>
      <c r="F29" s="634"/>
    </row>
    <row r="30" spans="1:6" s="286" customFormat="1" ht="25.5">
      <c r="A30" s="636"/>
      <c r="B30" s="329" t="s">
        <v>235</v>
      </c>
      <c r="C30" s="326" t="s">
        <v>220</v>
      </c>
      <c r="D30" s="316">
        <v>118</v>
      </c>
      <c r="E30" s="317"/>
      <c r="F30" s="633"/>
    </row>
    <row r="31" spans="1:6" s="286" customFormat="1">
      <c r="A31" s="330"/>
      <c r="B31" s="337"/>
      <c r="C31" s="332"/>
      <c r="D31" s="333"/>
      <c r="E31" s="334"/>
      <c r="F31" s="335"/>
    </row>
    <row r="32" spans="1:6" s="286" customFormat="1" ht="60" customHeight="1">
      <c r="A32" s="631" t="s">
        <v>236</v>
      </c>
      <c r="B32" s="311" t="s">
        <v>237</v>
      </c>
      <c r="C32" s="336"/>
      <c r="D32" s="345"/>
      <c r="E32" s="345"/>
      <c r="F32" s="633"/>
    </row>
    <row r="33" spans="1:6" s="286" customFormat="1">
      <c r="A33" s="631"/>
      <c r="B33" s="311" t="s">
        <v>238</v>
      </c>
      <c r="C33" s="315" t="s">
        <v>224</v>
      </c>
      <c r="D33" s="316">
        <v>59</v>
      </c>
      <c r="E33" s="317"/>
      <c r="F33" s="633"/>
    </row>
    <row r="34" spans="1:6" s="286" customFormat="1">
      <c r="A34" s="330"/>
      <c r="B34" s="337"/>
      <c r="C34" s="332"/>
      <c r="D34" s="333"/>
      <c r="E34" s="334"/>
      <c r="F34" s="335"/>
    </row>
    <row r="35" spans="1:6" s="286" customFormat="1" ht="99" customHeight="1">
      <c r="A35" s="631" t="s">
        <v>239</v>
      </c>
      <c r="B35" s="311" t="s">
        <v>226</v>
      </c>
      <c r="C35" s="336"/>
      <c r="D35" s="316"/>
      <c r="E35" s="327"/>
      <c r="F35" s="633"/>
    </row>
    <row r="36" spans="1:6" s="286" customFormat="1">
      <c r="A36" s="631"/>
      <c r="B36" s="311" t="s">
        <v>227</v>
      </c>
      <c r="C36" s="315" t="s">
        <v>224</v>
      </c>
      <c r="D36" s="316">
        <v>59</v>
      </c>
      <c r="E36" s="317"/>
      <c r="F36" s="633"/>
    </row>
    <row r="37" spans="1:6" s="286" customFormat="1">
      <c r="A37" s="319"/>
      <c r="B37" s="320"/>
      <c r="C37" s="321"/>
      <c r="D37" s="322"/>
      <c r="E37" s="323"/>
      <c r="F37" s="324"/>
    </row>
    <row r="38" spans="1:6" s="286" customFormat="1" ht="44.25" customHeight="1">
      <c r="A38" s="631" t="s">
        <v>240</v>
      </c>
      <c r="B38" s="311" t="s">
        <v>140</v>
      </c>
      <c r="C38" s="336"/>
      <c r="D38" s="338"/>
      <c r="E38" s="327"/>
      <c r="F38" s="633"/>
    </row>
    <row r="39" spans="1:6" s="286" customFormat="1">
      <c r="A39" s="631"/>
      <c r="B39" s="311" t="s">
        <v>229</v>
      </c>
      <c r="C39" s="315" t="s">
        <v>224</v>
      </c>
      <c r="D39" s="316">
        <v>118</v>
      </c>
      <c r="E39" s="317"/>
      <c r="F39" s="633"/>
    </row>
    <row r="40" spans="1:6" s="286" customFormat="1">
      <c r="A40" s="330"/>
      <c r="B40" s="337"/>
      <c r="C40" s="332"/>
      <c r="D40" s="350"/>
      <c r="E40" s="334"/>
      <c r="F40" s="335"/>
    </row>
    <row r="41" spans="1:6" s="286" customFormat="1" ht="409.5" customHeight="1">
      <c r="A41" s="638" t="s">
        <v>241</v>
      </c>
      <c r="B41" s="351" t="s">
        <v>242</v>
      </c>
      <c r="C41" s="352"/>
      <c r="D41" s="353"/>
      <c r="E41" s="354"/>
      <c r="F41" s="639"/>
    </row>
    <row r="42" spans="1:6" s="286" customFormat="1" ht="138" customHeight="1">
      <c r="A42" s="640"/>
      <c r="B42" s="355" t="s">
        <v>243</v>
      </c>
      <c r="C42" s="356"/>
      <c r="D42" s="357"/>
      <c r="E42" s="358"/>
      <c r="F42" s="641"/>
    </row>
    <row r="43" spans="1:6" s="286" customFormat="1">
      <c r="A43" s="631"/>
      <c r="B43" s="311" t="s">
        <v>231</v>
      </c>
      <c r="C43" s="336" t="s">
        <v>27</v>
      </c>
      <c r="D43" s="316">
        <v>5</v>
      </c>
      <c r="E43" s="317"/>
      <c r="F43" s="633"/>
    </row>
    <row r="44" spans="1:6" s="286" customFormat="1">
      <c r="A44" s="330"/>
      <c r="B44" s="359"/>
      <c r="C44" s="360"/>
      <c r="D44" s="361"/>
      <c r="E44" s="362"/>
      <c r="F44" s="363"/>
    </row>
    <row r="45" spans="1:6" s="286" customFormat="1" ht="31.15" customHeight="1">
      <c r="A45" s="631" t="s">
        <v>244</v>
      </c>
      <c r="B45" s="311" t="s">
        <v>245</v>
      </c>
      <c r="C45" s="318"/>
      <c r="D45" s="364"/>
      <c r="E45" s="327"/>
      <c r="F45" s="633"/>
    </row>
    <row r="46" spans="1:6" s="286" customFormat="1">
      <c r="A46" s="643"/>
      <c r="B46" s="311" t="s">
        <v>246</v>
      </c>
      <c r="C46" s="365" t="s">
        <v>247</v>
      </c>
      <c r="D46" s="316">
        <v>118</v>
      </c>
      <c r="E46" s="317"/>
      <c r="F46" s="633"/>
    </row>
    <row r="47" spans="1:6" s="286" customFormat="1">
      <c r="A47" s="366"/>
      <c r="B47" s="320"/>
      <c r="C47" s="321"/>
      <c r="D47" s="322"/>
      <c r="E47" s="323"/>
      <c r="F47" s="324"/>
    </row>
    <row r="48" spans="1:6" s="286" customFormat="1">
      <c r="A48" s="305" t="s">
        <v>210</v>
      </c>
      <c r="B48" s="306" t="s">
        <v>248</v>
      </c>
      <c r="C48" s="307"/>
      <c r="D48" s="308"/>
      <c r="E48" s="309"/>
      <c r="F48" s="310"/>
    </row>
    <row r="49" spans="1:6" s="286" customFormat="1">
      <c r="A49" s="367"/>
      <c r="B49" s="368"/>
      <c r="C49" s="369"/>
      <c r="D49" s="370"/>
      <c r="E49" s="371" t="s">
        <v>249</v>
      </c>
      <c r="F49" s="372"/>
    </row>
    <row r="50" spans="1:6">
      <c r="A50" s="305" t="s">
        <v>250</v>
      </c>
      <c r="B50" s="306" t="s">
        <v>251</v>
      </c>
      <c r="C50" s="307"/>
      <c r="D50" s="308"/>
      <c r="E50" s="309"/>
      <c r="F50" s="310"/>
    </row>
    <row r="51" spans="1:6">
      <c r="A51" s="374"/>
      <c r="B51" s="375"/>
      <c r="C51" s="376"/>
      <c r="D51" s="377"/>
      <c r="E51" s="377"/>
      <c r="F51" s="377"/>
    </row>
    <row r="52" spans="1:6" ht="38.25">
      <c r="A52" s="631"/>
      <c r="B52" s="378" t="s">
        <v>252</v>
      </c>
      <c r="C52" s="379"/>
      <c r="D52" s="336"/>
      <c r="E52" s="380"/>
      <c r="F52" s="644"/>
    </row>
    <row r="53" spans="1:6">
      <c r="A53" s="319"/>
      <c r="B53" s="381"/>
      <c r="C53" s="382"/>
      <c r="D53" s="340"/>
      <c r="E53" s="383"/>
      <c r="F53" s="384"/>
    </row>
    <row r="54" spans="1:6" ht="123" customHeight="1">
      <c r="A54" s="645" t="s">
        <v>253</v>
      </c>
      <c r="B54" s="311" t="s">
        <v>254</v>
      </c>
      <c r="C54" s="315"/>
      <c r="D54" s="385"/>
      <c r="E54" s="386"/>
      <c r="F54" s="646"/>
    </row>
    <row r="55" spans="1:6">
      <c r="A55" s="645"/>
      <c r="B55" s="311" t="s">
        <v>255</v>
      </c>
      <c r="C55" s="315"/>
      <c r="D55" s="385"/>
      <c r="E55" s="386"/>
      <c r="F55" s="646"/>
    </row>
    <row r="56" spans="1:6">
      <c r="A56" s="631"/>
      <c r="B56" s="386" t="s">
        <v>256</v>
      </c>
      <c r="C56" s="379" t="s">
        <v>247</v>
      </c>
      <c r="D56" s="316">
        <v>6</v>
      </c>
      <c r="E56" s="316"/>
      <c r="F56" s="633"/>
    </row>
    <row r="57" spans="1:6">
      <c r="A57" s="636"/>
      <c r="B57" s="387" t="s">
        <v>257</v>
      </c>
      <c r="C57" s="379" t="s">
        <v>247</v>
      </c>
      <c r="D57" s="316">
        <v>72</v>
      </c>
      <c r="E57" s="316"/>
      <c r="F57" s="633"/>
    </row>
    <row r="58" spans="1:6">
      <c r="A58" s="636"/>
      <c r="B58" s="387" t="s">
        <v>258</v>
      </c>
      <c r="C58" s="379" t="s">
        <v>247</v>
      </c>
      <c r="D58" s="316">
        <v>24</v>
      </c>
      <c r="E58" s="316"/>
      <c r="F58" s="633"/>
    </row>
    <row r="59" spans="1:6">
      <c r="A59" s="636"/>
      <c r="B59" s="387" t="s">
        <v>259</v>
      </c>
      <c r="C59" s="379" t="s">
        <v>247</v>
      </c>
      <c r="D59" s="316">
        <v>6.5</v>
      </c>
      <c r="E59" s="316"/>
      <c r="F59" s="633"/>
    </row>
    <row r="60" spans="1:6">
      <c r="A60" s="330"/>
      <c r="B60" s="388"/>
      <c r="C60" s="389"/>
      <c r="D60" s="333"/>
      <c r="E60" s="333"/>
      <c r="F60" s="363"/>
    </row>
    <row r="61" spans="1:6" ht="137.25" customHeight="1">
      <c r="A61" s="645" t="s">
        <v>260</v>
      </c>
      <c r="B61" s="343" t="s">
        <v>261</v>
      </c>
      <c r="C61" s="379"/>
      <c r="D61" s="316"/>
      <c r="E61" s="316"/>
      <c r="F61" s="633"/>
    </row>
    <row r="62" spans="1:6">
      <c r="A62" s="631"/>
      <c r="B62" s="390" t="s">
        <v>262</v>
      </c>
      <c r="C62" s="318" t="s">
        <v>27</v>
      </c>
      <c r="D62" s="391">
        <v>1</v>
      </c>
      <c r="E62" s="318"/>
      <c r="F62" s="633"/>
    </row>
    <row r="63" spans="1:6">
      <c r="A63" s="636"/>
      <c r="B63" s="390" t="s">
        <v>263</v>
      </c>
      <c r="C63" s="318" t="s">
        <v>27</v>
      </c>
      <c r="D63" s="391">
        <v>1</v>
      </c>
      <c r="E63" s="318"/>
      <c r="F63" s="633"/>
    </row>
    <row r="64" spans="1:6">
      <c r="A64" s="330"/>
      <c r="B64" s="359"/>
      <c r="C64" s="363"/>
      <c r="D64" s="392"/>
      <c r="E64" s="363"/>
      <c r="F64" s="363"/>
    </row>
    <row r="65" spans="1:6" ht="187.5" customHeight="1">
      <c r="A65" s="645" t="s">
        <v>264</v>
      </c>
      <c r="B65" s="311" t="s">
        <v>265</v>
      </c>
      <c r="C65" s="312"/>
      <c r="D65" s="315"/>
      <c r="E65" s="393"/>
      <c r="F65" s="647"/>
    </row>
    <row r="66" spans="1:6">
      <c r="A66" s="631"/>
      <c r="B66" s="329" t="s">
        <v>266</v>
      </c>
      <c r="C66" s="336" t="s">
        <v>247</v>
      </c>
      <c r="D66" s="394">
        <v>12.5</v>
      </c>
      <c r="E66" s="315"/>
      <c r="F66" s="633"/>
    </row>
    <row r="67" spans="1:6">
      <c r="A67" s="631"/>
      <c r="B67" s="329" t="s">
        <v>267</v>
      </c>
      <c r="C67" s="336" t="s">
        <v>247</v>
      </c>
      <c r="D67" s="394">
        <v>96</v>
      </c>
      <c r="E67" s="315"/>
      <c r="F67" s="633"/>
    </row>
    <row r="68" spans="1:6">
      <c r="A68" s="330"/>
      <c r="B68" s="395"/>
      <c r="C68" s="389"/>
      <c r="D68" s="396"/>
      <c r="E68" s="397"/>
      <c r="F68" s="398"/>
    </row>
    <row r="69" spans="1:6" ht="361.5" customHeight="1">
      <c r="A69" s="648" t="s">
        <v>268</v>
      </c>
      <c r="B69" s="351" t="s">
        <v>269</v>
      </c>
      <c r="C69" s="399"/>
      <c r="D69" s="400"/>
      <c r="E69" s="401"/>
      <c r="F69" s="649"/>
    </row>
    <row r="70" spans="1:6" ht="147.75" customHeight="1">
      <c r="A70" s="650"/>
      <c r="B70" s="355" t="s">
        <v>270</v>
      </c>
      <c r="C70" s="402"/>
      <c r="D70" s="403"/>
      <c r="E70" s="404"/>
      <c r="F70" s="651"/>
    </row>
    <row r="71" spans="1:6">
      <c r="A71" s="652"/>
      <c r="B71" s="405" t="s">
        <v>271</v>
      </c>
      <c r="C71" s="379" t="s">
        <v>247</v>
      </c>
      <c r="D71" s="316">
        <v>39</v>
      </c>
      <c r="E71" s="316"/>
      <c r="F71" s="633"/>
    </row>
    <row r="72" spans="1:6">
      <c r="A72" s="653"/>
      <c r="B72" s="405" t="s">
        <v>272</v>
      </c>
      <c r="C72" s="379" t="s">
        <v>247</v>
      </c>
      <c r="D72" s="316">
        <v>27</v>
      </c>
      <c r="E72" s="316"/>
      <c r="F72" s="633"/>
    </row>
    <row r="73" spans="1:6">
      <c r="A73" s="406"/>
      <c r="B73" s="407"/>
      <c r="C73" s="332"/>
      <c r="D73" s="408"/>
      <c r="E73" s="409"/>
      <c r="F73" s="396"/>
    </row>
    <row r="74" spans="1:6" ht="25.5">
      <c r="A74" s="645" t="s">
        <v>273</v>
      </c>
      <c r="B74" s="405" t="s">
        <v>274</v>
      </c>
      <c r="C74" s="379"/>
      <c r="D74" s="318"/>
      <c r="E74" s="317"/>
      <c r="F74" s="633"/>
    </row>
    <row r="75" spans="1:6">
      <c r="A75" s="654"/>
      <c r="B75" s="410" t="s">
        <v>275</v>
      </c>
      <c r="C75" s="379" t="s">
        <v>27</v>
      </c>
      <c r="D75" s="316">
        <v>15</v>
      </c>
      <c r="E75" s="316"/>
      <c r="F75" s="633"/>
    </row>
    <row r="76" spans="1:6">
      <c r="A76" s="654"/>
      <c r="B76" s="410" t="s">
        <v>272</v>
      </c>
      <c r="C76" s="379" t="s">
        <v>27</v>
      </c>
      <c r="D76" s="316">
        <v>5</v>
      </c>
      <c r="E76" s="316"/>
      <c r="F76" s="633"/>
    </row>
    <row r="77" spans="1:6">
      <c r="A77" s="406"/>
      <c r="B77" s="411"/>
      <c r="C77" s="332"/>
      <c r="D77" s="408"/>
      <c r="E77" s="409"/>
      <c r="F77" s="396"/>
    </row>
    <row r="78" spans="1:6" ht="237.75" customHeight="1">
      <c r="A78" s="645" t="s">
        <v>276</v>
      </c>
      <c r="B78" s="311" t="s">
        <v>277</v>
      </c>
      <c r="C78" s="326"/>
      <c r="D78" s="315"/>
      <c r="E78" s="412"/>
      <c r="F78" s="632"/>
    </row>
    <row r="79" spans="1:6">
      <c r="A79" s="645"/>
      <c r="B79" s="405" t="s">
        <v>278</v>
      </c>
      <c r="C79" s="326" t="s">
        <v>247</v>
      </c>
      <c r="D79" s="313">
        <v>66</v>
      </c>
      <c r="E79" s="313"/>
      <c r="F79" s="633"/>
    </row>
    <row r="81" spans="1:6">
      <c r="A81" s="305" t="s">
        <v>250</v>
      </c>
      <c r="B81" s="306" t="s">
        <v>279</v>
      </c>
      <c r="C81" s="307"/>
      <c r="D81" s="308"/>
      <c r="E81" s="309"/>
      <c r="F81" s="310"/>
    </row>
    <row r="83" spans="1:6">
      <c r="A83" s="305" t="s">
        <v>280</v>
      </c>
      <c r="B83" s="306" t="s">
        <v>281</v>
      </c>
      <c r="C83" s="307"/>
      <c r="D83" s="308"/>
      <c r="E83" s="309"/>
      <c r="F83" s="310"/>
    </row>
    <row r="85" spans="1:6" ht="84" customHeight="1">
      <c r="A85" s="655" t="s">
        <v>282</v>
      </c>
      <c r="B85" s="311" t="s">
        <v>357</v>
      </c>
      <c r="C85" s="318"/>
      <c r="D85" s="413"/>
      <c r="E85" s="386"/>
      <c r="F85" s="646"/>
    </row>
    <row r="86" spans="1:6">
      <c r="A86" s="655"/>
      <c r="B86" s="414" t="s">
        <v>283</v>
      </c>
      <c r="C86" s="318"/>
      <c r="D86" s="413"/>
      <c r="E86" s="386"/>
      <c r="F86" s="646"/>
    </row>
    <row r="87" spans="1:6">
      <c r="A87" s="656"/>
      <c r="B87" s="311" t="s">
        <v>284</v>
      </c>
      <c r="C87" s="379" t="s">
        <v>247</v>
      </c>
      <c r="D87" s="318">
        <v>30</v>
      </c>
      <c r="E87" s="316"/>
      <c r="F87" s="657"/>
    </row>
    <row r="88" spans="1:6">
      <c r="A88" s="656"/>
      <c r="B88" s="311" t="s">
        <v>285</v>
      </c>
      <c r="C88" s="379" t="s">
        <v>247</v>
      </c>
      <c r="D88" s="318">
        <v>18</v>
      </c>
      <c r="E88" s="316"/>
      <c r="F88" s="657"/>
    </row>
    <row r="89" spans="1:6">
      <c r="A89" s="656"/>
      <c r="B89" s="311" t="s">
        <v>286</v>
      </c>
      <c r="C89" s="379" t="s">
        <v>247</v>
      </c>
      <c r="D89" s="318">
        <v>5</v>
      </c>
      <c r="E89" s="316"/>
      <c r="F89" s="657"/>
    </row>
    <row r="90" spans="1:6">
      <c r="A90" s="415"/>
      <c r="B90" s="359"/>
      <c r="C90" s="363"/>
      <c r="D90" s="363"/>
      <c r="E90" s="333"/>
      <c r="F90" s="333"/>
    </row>
    <row r="91" spans="1:6" ht="89.25">
      <c r="A91" s="655" t="s">
        <v>287</v>
      </c>
      <c r="B91" s="311" t="s">
        <v>288</v>
      </c>
      <c r="C91" s="386"/>
      <c r="D91" s="386"/>
      <c r="E91" s="386"/>
      <c r="F91" s="646"/>
    </row>
    <row r="92" spans="1:6">
      <c r="A92" s="655"/>
      <c r="B92" s="416" t="s">
        <v>289</v>
      </c>
      <c r="C92" s="417" t="s">
        <v>27</v>
      </c>
      <c r="D92" s="315">
        <v>3</v>
      </c>
      <c r="E92" s="313"/>
      <c r="F92" s="632"/>
    </row>
    <row r="93" spans="1:6">
      <c r="A93" s="415"/>
      <c r="B93" s="388"/>
      <c r="C93" s="361"/>
      <c r="D93" s="418"/>
      <c r="E93" s="333"/>
      <c r="F93" s="363"/>
    </row>
    <row r="94" spans="1:6" ht="47.25" customHeight="1">
      <c r="A94" s="655" t="s">
        <v>290</v>
      </c>
      <c r="B94" s="311" t="s">
        <v>291</v>
      </c>
      <c r="C94" s="419"/>
      <c r="D94" s="419"/>
      <c r="E94" s="316"/>
      <c r="F94" s="633"/>
    </row>
    <row r="95" spans="1:6">
      <c r="A95" s="655"/>
      <c r="B95" s="416" t="s">
        <v>289</v>
      </c>
      <c r="C95" s="419"/>
      <c r="D95" s="419"/>
      <c r="E95" s="316"/>
      <c r="F95" s="633"/>
    </row>
    <row r="96" spans="1:6">
      <c r="A96" s="655"/>
      <c r="B96" s="311" t="s">
        <v>292</v>
      </c>
      <c r="C96" s="419" t="s">
        <v>27</v>
      </c>
      <c r="D96" s="419">
        <v>11</v>
      </c>
      <c r="E96" s="316"/>
      <c r="F96" s="633"/>
    </row>
    <row r="97" spans="1:6">
      <c r="A97" s="655"/>
      <c r="B97" s="311" t="s">
        <v>293</v>
      </c>
      <c r="C97" s="419" t="s">
        <v>27</v>
      </c>
      <c r="D97" s="419">
        <v>2</v>
      </c>
      <c r="E97" s="316"/>
      <c r="F97" s="633"/>
    </row>
    <row r="98" spans="1:6">
      <c r="A98" s="655"/>
      <c r="B98" s="311" t="s">
        <v>294</v>
      </c>
      <c r="C98" s="419" t="s">
        <v>27</v>
      </c>
      <c r="D98" s="419">
        <v>1</v>
      </c>
      <c r="E98" s="316"/>
      <c r="F98" s="633"/>
    </row>
    <row r="99" spans="1:6">
      <c r="A99" s="420"/>
      <c r="B99" s="421"/>
      <c r="C99" s="422"/>
      <c r="D99" s="422"/>
      <c r="E99" s="322"/>
      <c r="F99" s="342"/>
    </row>
    <row r="100" spans="1:6" ht="38.25">
      <c r="A100" s="655" t="s">
        <v>295</v>
      </c>
      <c r="B100" s="311" t="s">
        <v>296</v>
      </c>
      <c r="C100" s="386"/>
      <c r="D100" s="386"/>
      <c r="E100" s="386"/>
      <c r="F100" s="646"/>
    </row>
    <row r="101" spans="1:6">
      <c r="A101" s="655"/>
      <c r="B101" s="416" t="s">
        <v>283</v>
      </c>
      <c r="C101" s="379" t="s">
        <v>247</v>
      </c>
      <c r="D101" s="419">
        <v>53</v>
      </c>
      <c r="E101" s="316"/>
      <c r="F101" s="633"/>
    </row>
    <row r="102" spans="1:6">
      <c r="A102" s="423"/>
      <c r="B102" s="424"/>
      <c r="C102" s="382"/>
      <c r="D102" s="425"/>
      <c r="E102" s="426"/>
      <c r="F102" s="342"/>
    </row>
    <row r="103" spans="1:6" ht="42" customHeight="1">
      <c r="A103" s="655" t="s">
        <v>297</v>
      </c>
      <c r="B103" s="311" t="s">
        <v>298</v>
      </c>
      <c r="C103" s="386"/>
      <c r="D103" s="386"/>
      <c r="E103" s="386"/>
      <c r="F103" s="646"/>
    </row>
    <row r="104" spans="1:6">
      <c r="A104" s="658"/>
      <c r="B104" s="355" t="s">
        <v>299</v>
      </c>
      <c r="C104" s="427" t="s">
        <v>247</v>
      </c>
      <c r="D104" s="428">
        <v>53</v>
      </c>
      <c r="E104" s="429"/>
      <c r="F104" s="641"/>
    </row>
    <row r="105" spans="1:6">
      <c r="A105" s="430"/>
      <c r="B105" s="421"/>
      <c r="C105" s="422"/>
      <c r="D105" s="425"/>
      <c r="E105" s="431"/>
      <c r="F105" s="342"/>
    </row>
    <row r="106" spans="1:6" ht="25.5">
      <c r="A106" s="655" t="s">
        <v>300</v>
      </c>
      <c r="B106" s="405" t="s">
        <v>301</v>
      </c>
      <c r="C106" s="386"/>
      <c r="D106" s="386"/>
      <c r="E106" s="386"/>
      <c r="F106" s="646"/>
    </row>
    <row r="107" spans="1:6">
      <c r="A107" s="655"/>
      <c r="B107" s="414" t="s">
        <v>302</v>
      </c>
      <c r="C107" s="312" t="s">
        <v>215</v>
      </c>
      <c r="D107" s="419">
        <v>1</v>
      </c>
      <c r="E107" s="316"/>
      <c r="F107" s="633"/>
    </row>
    <row r="108" spans="1:6">
      <c r="A108" s="432"/>
      <c r="B108" s="433"/>
      <c r="C108" s="282"/>
      <c r="D108" s="282"/>
      <c r="E108" s="434"/>
      <c r="F108" s="282"/>
    </row>
    <row r="109" spans="1:6">
      <c r="A109" s="435" t="s">
        <v>280</v>
      </c>
      <c r="B109" s="436" t="s">
        <v>303</v>
      </c>
      <c r="C109" s="437"/>
      <c r="D109" s="438"/>
      <c r="E109" s="439"/>
      <c r="F109" s="440"/>
    </row>
    <row r="111" spans="1:6">
      <c r="A111" s="435" t="s">
        <v>304</v>
      </c>
      <c r="B111" s="436" t="s">
        <v>305</v>
      </c>
      <c r="C111" s="437"/>
      <c r="D111" s="438"/>
      <c r="E111" s="439"/>
      <c r="F111" s="440"/>
    </row>
    <row r="113" spans="1:6" ht="133.5" customHeight="1">
      <c r="A113" s="659" t="s">
        <v>306</v>
      </c>
      <c r="B113" s="441" t="s">
        <v>459</v>
      </c>
      <c r="C113" s="442"/>
      <c r="D113" s="443"/>
      <c r="E113" s="444"/>
      <c r="F113" s="660"/>
    </row>
    <row r="114" spans="1:6" ht="177.75" customHeight="1">
      <c r="A114" s="661"/>
      <c r="B114" s="421" t="s">
        <v>307</v>
      </c>
      <c r="C114" s="446"/>
      <c r="D114" s="447"/>
      <c r="E114" s="383"/>
      <c r="F114" s="662"/>
    </row>
    <row r="115" spans="1:6">
      <c r="A115" s="663"/>
      <c r="B115" s="355" t="s">
        <v>308</v>
      </c>
      <c r="C115" s="449"/>
      <c r="D115" s="450"/>
      <c r="E115" s="451"/>
      <c r="F115" s="490"/>
    </row>
    <row r="116" spans="1:6">
      <c r="A116" s="663"/>
      <c r="B116" s="452" t="s">
        <v>309</v>
      </c>
      <c r="C116" s="365" t="s">
        <v>247</v>
      </c>
      <c r="D116" s="453">
        <v>3</v>
      </c>
      <c r="E116" s="327"/>
      <c r="F116" s="664"/>
    </row>
    <row r="117" spans="1:6">
      <c r="A117" s="663"/>
      <c r="B117" s="452" t="s">
        <v>310</v>
      </c>
      <c r="C117" s="365" t="s">
        <v>247</v>
      </c>
      <c r="D117" s="453">
        <v>13</v>
      </c>
      <c r="E117" s="327"/>
      <c r="F117" s="664"/>
    </row>
    <row r="118" spans="1:6">
      <c r="A118" s="665"/>
      <c r="B118" s="452" t="s">
        <v>311</v>
      </c>
      <c r="C118" s="365" t="s">
        <v>247</v>
      </c>
      <c r="D118" s="453">
        <v>93</v>
      </c>
      <c r="E118" s="327"/>
      <c r="F118" s="664"/>
    </row>
    <row r="119" spans="1:6">
      <c r="A119" s="665"/>
      <c r="B119" s="452" t="s">
        <v>312</v>
      </c>
      <c r="C119" s="365" t="s">
        <v>247</v>
      </c>
      <c r="D119" s="453">
        <v>99</v>
      </c>
      <c r="E119" s="327"/>
      <c r="F119" s="664"/>
    </row>
    <row r="120" spans="1:6">
      <c r="A120" s="445"/>
      <c r="B120" s="264"/>
      <c r="C120" s="340"/>
      <c r="D120" s="447"/>
      <c r="E120" s="383"/>
      <c r="F120" s="447"/>
    </row>
    <row r="121" spans="1:6" ht="57" customHeight="1">
      <c r="A121" s="666" t="s">
        <v>313</v>
      </c>
      <c r="B121" s="311" t="s">
        <v>314</v>
      </c>
      <c r="C121" s="336"/>
      <c r="D121" s="454"/>
      <c r="E121" s="380"/>
      <c r="F121" s="667"/>
    </row>
    <row r="122" spans="1:6">
      <c r="A122" s="666"/>
      <c r="B122" s="452" t="s">
        <v>315</v>
      </c>
      <c r="C122" s="365" t="s">
        <v>27</v>
      </c>
      <c r="D122" s="453">
        <v>1</v>
      </c>
      <c r="E122" s="327"/>
      <c r="F122" s="664"/>
    </row>
    <row r="123" spans="1:6">
      <c r="A123" s="666"/>
      <c r="B123" s="452" t="s">
        <v>316</v>
      </c>
      <c r="C123" s="365" t="s">
        <v>27</v>
      </c>
      <c r="D123" s="453">
        <v>9</v>
      </c>
      <c r="E123" s="327"/>
      <c r="F123" s="664"/>
    </row>
    <row r="124" spans="1:6">
      <c r="A124" s="455"/>
      <c r="B124" s="456"/>
      <c r="C124" s="360"/>
      <c r="D124" s="457"/>
      <c r="E124" s="334"/>
      <c r="F124" s="457"/>
    </row>
    <row r="125" spans="1:6" ht="25.5">
      <c r="A125" s="666" t="s">
        <v>317</v>
      </c>
      <c r="B125" s="311" t="s">
        <v>318</v>
      </c>
      <c r="C125" s="386"/>
      <c r="D125" s="386"/>
      <c r="E125" s="386"/>
      <c r="F125" s="646"/>
    </row>
    <row r="126" spans="1:6">
      <c r="A126" s="665"/>
      <c r="B126" s="458"/>
      <c r="C126" s="365" t="s">
        <v>27</v>
      </c>
      <c r="D126" s="453">
        <v>7</v>
      </c>
      <c r="E126" s="327"/>
      <c r="F126" s="664"/>
    </row>
    <row r="127" spans="1:6">
      <c r="A127" s="455"/>
      <c r="B127" s="359"/>
      <c r="C127" s="396"/>
      <c r="D127" s="448"/>
      <c r="E127" s="397"/>
      <c r="F127" s="448"/>
    </row>
    <row r="128" spans="1:6" ht="189.75" customHeight="1">
      <c r="A128" s="659" t="s">
        <v>319</v>
      </c>
      <c r="B128" s="351" t="s">
        <v>320</v>
      </c>
      <c r="C128" s="459"/>
      <c r="D128" s="460"/>
      <c r="E128" s="461"/>
      <c r="F128" s="485"/>
    </row>
    <row r="129" spans="1:6" ht="216" customHeight="1">
      <c r="A129" s="661"/>
      <c r="B129" s="421" t="s">
        <v>321</v>
      </c>
      <c r="C129" s="668"/>
      <c r="D129" s="669"/>
      <c r="E129" s="670"/>
      <c r="F129" s="671"/>
    </row>
    <row r="130" spans="1:6" ht="86.25" customHeight="1">
      <c r="A130" s="661"/>
      <c r="B130" s="421" t="s">
        <v>322</v>
      </c>
      <c r="C130" s="668"/>
      <c r="D130" s="669"/>
      <c r="E130" s="670"/>
      <c r="F130" s="671"/>
    </row>
    <row r="131" spans="1:6" ht="72" customHeight="1">
      <c r="A131" s="661"/>
      <c r="B131" s="421" t="s">
        <v>323</v>
      </c>
      <c r="C131" s="668"/>
      <c r="D131" s="669"/>
      <c r="E131" s="670"/>
      <c r="F131" s="671"/>
    </row>
    <row r="132" spans="1:6" ht="48" customHeight="1">
      <c r="A132" s="672"/>
      <c r="B132" s="355" t="s">
        <v>324</v>
      </c>
      <c r="C132" s="462"/>
      <c r="D132" s="463"/>
      <c r="E132" s="464"/>
      <c r="F132" s="490"/>
    </row>
    <row r="133" spans="1:6">
      <c r="A133" s="666"/>
      <c r="B133" s="452" t="s">
        <v>325</v>
      </c>
      <c r="C133" s="365" t="s">
        <v>247</v>
      </c>
      <c r="D133" s="453">
        <v>5</v>
      </c>
      <c r="E133" s="327"/>
      <c r="F133" s="664"/>
    </row>
    <row r="134" spans="1:6">
      <c r="A134" s="666"/>
      <c r="B134" s="452" t="s">
        <v>326</v>
      </c>
      <c r="C134" s="365" t="s">
        <v>247</v>
      </c>
      <c r="D134" s="453">
        <v>14</v>
      </c>
      <c r="E134" s="327"/>
      <c r="F134" s="664"/>
    </row>
    <row r="135" spans="1:6">
      <c r="A135" s="666"/>
      <c r="B135" s="452" t="s">
        <v>327</v>
      </c>
      <c r="C135" s="365" t="s">
        <v>247</v>
      </c>
      <c r="D135" s="453">
        <v>56</v>
      </c>
      <c r="E135" s="327"/>
      <c r="F135" s="664"/>
    </row>
    <row r="136" spans="1:6">
      <c r="A136" s="455"/>
      <c r="B136" s="465"/>
      <c r="C136" s="466"/>
      <c r="D136" s="467"/>
      <c r="E136" s="468"/>
      <c r="F136" s="448"/>
    </row>
    <row r="137" spans="1:6" ht="42.75" customHeight="1">
      <c r="A137" s="673" t="s">
        <v>328</v>
      </c>
      <c r="B137" s="311" t="s">
        <v>329</v>
      </c>
      <c r="C137" s="469"/>
      <c r="D137" s="470"/>
      <c r="E137" s="471"/>
      <c r="F137" s="667"/>
    </row>
    <row r="138" spans="1:6">
      <c r="A138" s="673"/>
      <c r="B138" s="311" t="s">
        <v>330</v>
      </c>
      <c r="C138" s="472" t="s">
        <v>27</v>
      </c>
      <c r="D138" s="453">
        <v>3</v>
      </c>
      <c r="E138" s="327"/>
      <c r="F138" s="664"/>
    </row>
    <row r="139" spans="1:6">
      <c r="A139" s="473"/>
      <c r="B139" s="359"/>
      <c r="C139" s="474"/>
      <c r="D139" s="475"/>
      <c r="E139" s="476"/>
      <c r="F139" s="457"/>
    </row>
    <row r="140" spans="1:6" ht="28.5" customHeight="1">
      <c r="A140" s="673" t="s">
        <v>331</v>
      </c>
      <c r="B140" s="477" t="s">
        <v>332</v>
      </c>
      <c r="C140" s="472"/>
      <c r="D140" s="478"/>
      <c r="E140" s="479"/>
      <c r="F140" s="664"/>
    </row>
    <row r="141" spans="1:6">
      <c r="A141" s="673"/>
      <c r="B141" s="477" t="s">
        <v>333</v>
      </c>
      <c r="C141" s="472" t="s">
        <v>27</v>
      </c>
      <c r="D141" s="453">
        <v>1</v>
      </c>
      <c r="E141" s="327"/>
      <c r="F141" s="664"/>
    </row>
    <row r="142" spans="1:6">
      <c r="A142" s="473"/>
      <c r="B142" s="480"/>
      <c r="C142" s="474"/>
      <c r="D142" s="457"/>
      <c r="E142" s="334"/>
      <c r="F142" s="457"/>
    </row>
    <row r="143" spans="1:6" ht="44.25" customHeight="1">
      <c r="A143" s="481" t="s">
        <v>334</v>
      </c>
      <c r="B143" s="482" t="s">
        <v>335</v>
      </c>
      <c r="C143" s="483"/>
      <c r="D143" s="460"/>
      <c r="E143" s="484"/>
      <c r="F143" s="485"/>
    </row>
    <row r="144" spans="1:6" ht="126.75" customHeight="1">
      <c r="A144" s="486"/>
      <c r="B144" s="487" t="s">
        <v>336</v>
      </c>
      <c r="C144" s="488"/>
      <c r="D144" s="463"/>
      <c r="E144" s="489"/>
      <c r="F144" s="490"/>
    </row>
    <row r="145" spans="1:6">
      <c r="A145" s="486"/>
      <c r="B145" s="355" t="s">
        <v>337</v>
      </c>
      <c r="C145" s="491" t="s">
        <v>215</v>
      </c>
      <c r="D145" s="492">
        <v>1</v>
      </c>
      <c r="E145" s="358"/>
      <c r="F145" s="674"/>
    </row>
    <row r="146" spans="1:6" ht="17.25" customHeight="1">
      <c r="A146" s="673"/>
      <c r="B146" s="311" t="s">
        <v>338</v>
      </c>
      <c r="C146" s="365" t="s">
        <v>215</v>
      </c>
      <c r="D146" s="453">
        <v>1</v>
      </c>
      <c r="E146" s="327"/>
      <c r="F146" s="664"/>
    </row>
    <row r="147" spans="1:6" ht="31.5" customHeight="1">
      <c r="A147" s="673"/>
      <c r="B147" s="311" t="s">
        <v>339</v>
      </c>
      <c r="C147" s="365" t="s">
        <v>215</v>
      </c>
      <c r="D147" s="453">
        <v>1</v>
      </c>
      <c r="E147" s="327"/>
      <c r="F147" s="664"/>
    </row>
    <row r="148" spans="1:6">
      <c r="A148" s="493"/>
      <c r="B148" s="421"/>
      <c r="C148" s="695"/>
      <c r="D148" s="696"/>
      <c r="E148" s="323"/>
      <c r="F148" s="696"/>
    </row>
    <row r="149" spans="1:6">
      <c r="A149" s="494" t="s">
        <v>304</v>
      </c>
      <c r="B149" s="495" t="s">
        <v>340</v>
      </c>
      <c r="C149" s="496"/>
      <c r="D149" s="497"/>
      <c r="E149" s="498"/>
      <c r="F149" s="310"/>
    </row>
    <row r="151" spans="1:6">
      <c r="A151" s="494" t="s">
        <v>341</v>
      </c>
      <c r="B151" s="495" t="s">
        <v>342</v>
      </c>
      <c r="C151" s="496"/>
      <c r="D151" s="497"/>
      <c r="E151" s="498"/>
      <c r="F151" s="310"/>
    </row>
    <row r="153" spans="1:6" ht="127.5">
      <c r="A153" s="1059"/>
      <c r="B153" s="1060" t="s">
        <v>864</v>
      </c>
      <c r="C153" s="1061"/>
      <c r="D153" s="1061"/>
      <c r="E153" s="1061"/>
      <c r="F153" s="1061"/>
    </row>
    <row r="154" spans="1:6" ht="51">
      <c r="A154" s="1062"/>
      <c r="B154" s="1060" t="s">
        <v>343</v>
      </c>
      <c r="C154" s="1061"/>
      <c r="D154" s="1061"/>
      <c r="E154" s="1061"/>
      <c r="F154" s="1061"/>
    </row>
    <row r="155" spans="1:6" ht="102">
      <c r="A155" s="1062"/>
      <c r="B155" s="1060" t="s">
        <v>344</v>
      </c>
      <c r="C155" s="1061"/>
      <c r="D155" s="1061"/>
      <c r="E155" s="1061"/>
      <c r="F155" s="1061"/>
    </row>
    <row r="156" spans="1:6" ht="30" customHeight="1">
      <c r="A156" s="1062"/>
      <c r="B156" s="1060" t="s">
        <v>345</v>
      </c>
      <c r="C156" s="1061"/>
      <c r="D156" s="1061"/>
      <c r="E156" s="1061"/>
      <c r="F156" s="1061"/>
    </row>
    <row r="157" spans="1:6">
      <c r="A157" s="493"/>
      <c r="B157" s="500"/>
      <c r="C157" s="499"/>
      <c r="D157" s="499"/>
      <c r="E157" s="499"/>
      <c r="F157" s="499"/>
    </row>
    <row r="158" spans="1:6" ht="76.5">
      <c r="A158" s="481" t="s">
        <v>346</v>
      </c>
      <c r="B158" s="351" t="s">
        <v>858</v>
      </c>
      <c r="C158" s="501"/>
      <c r="D158" s="501"/>
      <c r="E158" s="501"/>
      <c r="F158" s="676"/>
    </row>
    <row r="159" spans="1:6" ht="45" customHeight="1">
      <c r="A159" s="675"/>
      <c r="B159" s="421" t="s">
        <v>347</v>
      </c>
      <c r="C159" s="677"/>
      <c r="D159" s="677"/>
      <c r="E159" s="677"/>
      <c r="F159" s="678"/>
    </row>
    <row r="160" spans="1:6" ht="162.75" customHeight="1">
      <c r="A160" s="486"/>
      <c r="B160" s="502" t="s">
        <v>348</v>
      </c>
      <c r="C160" s="503"/>
      <c r="D160" s="503"/>
      <c r="E160" s="503"/>
      <c r="F160" s="679"/>
    </row>
    <row r="161" spans="1:6">
      <c r="A161" s="673"/>
      <c r="B161" s="504" t="s">
        <v>349</v>
      </c>
      <c r="C161" s="505" t="s">
        <v>215</v>
      </c>
      <c r="D161" s="506">
        <v>2</v>
      </c>
      <c r="E161" s="506"/>
      <c r="F161" s="680"/>
    </row>
    <row r="162" spans="1:6">
      <c r="A162" s="507"/>
      <c r="B162" s="500"/>
      <c r="C162" s="499"/>
      <c r="D162" s="499"/>
      <c r="E162" s="499"/>
      <c r="F162" s="499"/>
    </row>
    <row r="163" spans="1:6" ht="58.5" customHeight="1">
      <c r="A163" s="481" t="s">
        <v>350</v>
      </c>
      <c r="B163" s="351" t="s">
        <v>351</v>
      </c>
      <c r="C163" s="501"/>
      <c r="D163" s="501"/>
      <c r="E163" s="501"/>
      <c r="F163" s="676"/>
    </row>
    <row r="164" spans="1:6" ht="30" customHeight="1">
      <c r="A164" s="681"/>
      <c r="B164" s="421" t="s">
        <v>352</v>
      </c>
      <c r="C164" s="677"/>
      <c r="D164" s="682"/>
      <c r="E164" s="682"/>
      <c r="F164" s="683"/>
    </row>
    <row r="165" spans="1:6" ht="45" customHeight="1">
      <c r="A165" s="681"/>
      <c r="B165" s="421" t="s">
        <v>353</v>
      </c>
      <c r="C165" s="677"/>
      <c r="D165" s="682"/>
      <c r="E165" s="682"/>
      <c r="F165" s="683"/>
    </row>
    <row r="166" spans="1:6" ht="127.5">
      <c r="A166" s="681"/>
      <c r="B166" s="684" t="s">
        <v>354</v>
      </c>
      <c r="C166" s="677"/>
      <c r="D166" s="682"/>
      <c r="E166" s="682"/>
      <c r="F166" s="683"/>
    </row>
    <row r="167" spans="1:6" ht="72.75" customHeight="1">
      <c r="A167" s="685"/>
      <c r="B167" s="355" t="s">
        <v>355</v>
      </c>
      <c r="C167" s="503"/>
      <c r="D167" s="508"/>
      <c r="E167" s="508"/>
      <c r="F167" s="686"/>
    </row>
    <row r="168" spans="1:6">
      <c r="A168" s="687"/>
      <c r="B168" s="504" t="s">
        <v>330</v>
      </c>
      <c r="C168" s="509" t="s">
        <v>27</v>
      </c>
      <c r="D168" s="506">
        <v>3</v>
      </c>
      <c r="E168" s="506"/>
      <c r="F168" s="680"/>
    </row>
    <row r="169" spans="1:6">
      <c r="A169" s="507"/>
      <c r="B169" s="510"/>
      <c r="C169" s="499"/>
      <c r="D169" s="511"/>
      <c r="E169" s="511"/>
      <c r="F169" s="512"/>
    </row>
    <row r="170" spans="1:6">
      <c r="A170" s="494" t="s">
        <v>341</v>
      </c>
      <c r="B170" s="513" t="s">
        <v>356</v>
      </c>
      <c r="C170" s="514"/>
      <c r="D170" s="515"/>
      <c r="E170" s="309"/>
      <c r="F170" s="310"/>
    </row>
    <row r="173" spans="1:6">
      <c r="A173" s="494" t="s">
        <v>843</v>
      </c>
      <c r="B173" s="513" t="s">
        <v>844</v>
      </c>
      <c r="C173" s="514"/>
      <c r="D173" s="515"/>
      <c r="E173" s="309"/>
      <c r="F173" s="310"/>
    </row>
    <row r="174" spans="1:6">
      <c r="A174" s="493"/>
      <c r="B174" s="433"/>
      <c r="C174" s="340"/>
      <c r="D174" s="340"/>
      <c r="E174" s="340"/>
      <c r="F174" s="340"/>
    </row>
    <row r="175" spans="1:6" ht="25.5">
      <c r="A175" s="1008" t="s">
        <v>845</v>
      </c>
      <c r="B175" s="1026" t="s">
        <v>859</v>
      </c>
      <c r="C175" s="1051"/>
      <c r="D175" s="1052"/>
      <c r="E175" s="1053"/>
      <c r="F175" s="1054"/>
    </row>
    <row r="176" spans="1:6">
      <c r="A176" s="1008"/>
      <c r="B176" s="1055" t="s">
        <v>846</v>
      </c>
      <c r="C176" s="1051" t="s">
        <v>215</v>
      </c>
      <c r="D176" s="1056">
        <v>1</v>
      </c>
      <c r="E176" s="1057"/>
      <c r="F176" s="1058"/>
    </row>
    <row r="177" spans="1:6">
      <c r="A177" s="516"/>
      <c r="B177" s="1045"/>
      <c r="C177" s="340"/>
      <c r="D177" s="340"/>
      <c r="E177" s="340"/>
      <c r="F177" s="340"/>
    </row>
    <row r="178" spans="1:6">
      <c r="A178" s="435" t="s">
        <v>843</v>
      </c>
      <c r="B178" s="1046" t="s">
        <v>847</v>
      </c>
      <c r="C178" s="1047"/>
      <c r="D178" s="1048"/>
      <c r="E178" s="1049"/>
      <c r="F178" s="1050"/>
    </row>
    <row r="181" spans="1:6">
      <c r="A181" s="255"/>
      <c r="B181" s="256" t="s">
        <v>148</v>
      </c>
      <c r="C181" s="257"/>
      <c r="D181" s="258"/>
      <c r="E181" s="259"/>
      <c r="F181" s="260"/>
    </row>
    <row r="182" spans="1:6">
      <c r="A182" s="239"/>
      <c r="B182" s="239"/>
      <c r="C182" s="236"/>
      <c r="D182" s="237"/>
      <c r="E182" s="238"/>
      <c r="F182" s="237"/>
    </row>
    <row r="183" spans="1:6">
      <c r="A183" s="246" t="s">
        <v>210</v>
      </c>
      <c r="B183" s="242" t="str">
        <f>B48</f>
        <v>GRAĐEVINSKI RADOVI UKUPNO:</v>
      </c>
      <c r="C183" s="247"/>
      <c r="D183" s="248"/>
      <c r="E183" s="249"/>
      <c r="F183" s="250"/>
    </row>
    <row r="184" spans="1:6">
      <c r="A184" s="243"/>
      <c r="B184" s="243"/>
      <c r="C184" s="236"/>
      <c r="D184" s="237"/>
      <c r="E184" s="238"/>
      <c r="F184" s="237"/>
    </row>
    <row r="185" spans="1:6">
      <c r="A185" s="246" t="s">
        <v>250</v>
      </c>
      <c r="B185" s="242" t="str">
        <f>B81</f>
        <v>MONTAŽNI RADOVI VODOVOD UKUPNO:</v>
      </c>
      <c r="C185" s="247"/>
      <c r="D185" s="248"/>
      <c r="E185" s="249"/>
      <c r="F185" s="250"/>
    </row>
    <row r="186" spans="1:6">
      <c r="A186" s="243"/>
      <c r="B186" s="243"/>
      <c r="C186" s="236"/>
      <c r="D186" s="237"/>
      <c r="E186" s="238"/>
      <c r="F186" s="237"/>
    </row>
    <row r="187" spans="1:6">
      <c r="A187" s="246" t="s">
        <v>280</v>
      </c>
      <c r="B187" s="242" t="str">
        <f>B109</f>
        <v>HIDRANTSKA MREŽA UKUPNO:</v>
      </c>
      <c r="C187" s="247"/>
      <c r="D187" s="248"/>
      <c r="E187" s="249"/>
      <c r="F187" s="250"/>
    </row>
    <row r="188" spans="1:6">
      <c r="A188" s="243"/>
      <c r="B188" s="243"/>
      <c r="C188" s="236"/>
      <c r="D188" s="237"/>
      <c r="E188" s="238"/>
      <c r="F188" s="237"/>
    </row>
    <row r="189" spans="1:6">
      <c r="A189" s="246" t="s">
        <v>304</v>
      </c>
      <c r="B189" s="242" t="str">
        <f>B149</f>
        <v>MONTAŽNI RADOVI KANALIZACIJA UKUPNO:</v>
      </c>
      <c r="C189" s="247"/>
      <c r="D189" s="248"/>
      <c r="E189" s="249"/>
      <c r="F189" s="250"/>
    </row>
    <row r="190" spans="1:6">
      <c r="A190" s="243"/>
      <c r="B190" s="243"/>
      <c r="C190" s="236"/>
      <c r="D190" s="237"/>
      <c r="E190" s="238"/>
      <c r="F190" s="237"/>
    </row>
    <row r="191" spans="1:6">
      <c r="A191" s="246" t="s">
        <v>341</v>
      </c>
      <c r="B191" s="242" t="str">
        <f>B170</f>
        <v>SANITARNI UREĐAJI UKUPNO:</v>
      </c>
      <c r="C191" s="247"/>
      <c r="D191" s="248"/>
      <c r="E191" s="249"/>
      <c r="F191" s="250"/>
    </row>
    <row r="192" spans="1:6">
      <c r="A192" s="1063"/>
      <c r="B192" s="1063"/>
      <c r="C192" s="1064"/>
      <c r="D192" s="1065"/>
      <c r="E192" s="1066"/>
      <c r="F192" s="1065"/>
    </row>
    <row r="193" spans="1:6">
      <c r="A193" s="246" t="s">
        <v>843</v>
      </c>
      <c r="B193" s="242" t="str">
        <f>B178</f>
        <v>OSTALO UKUPNO:</v>
      </c>
      <c r="C193" s="247"/>
      <c r="D193" s="248"/>
      <c r="E193" s="249"/>
      <c r="F193" s="250"/>
    </row>
    <row r="194" spans="1:6">
      <c r="A194" s="1063"/>
      <c r="B194" s="1063"/>
      <c r="C194" s="1064"/>
      <c r="D194" s="1065"/>
      <c r="E194" s="1066"/>
      <c r="F194" s="1065"/>
    </row>
    <row r="195" spans="1:6">
      <c r="A195" s="244"/>
      <c r="B195" s="244"/>
      <c r="C195" s="236"/>
      <c r="D195" s="237"/>
      <c r="E195" s="238"/>
      <c r="F195" s="237"/>
    </row>
    <row r="196" spans="1:6">
      <c r="A196" s="245"/>
      <c r="B196" s="241" t="s">
        <v>67</v>
      </c>
      <c r="C196" s="251"/>
      <c r="D196" s="252"/>
      <c r="E196" s="253"/>
      <c r="F196" s="254"/>
    </row>
    <row r="197" spans="1:6">
      <c r="A197" s="239"/>
      <c r="B197" s="239"/>
      <c r="C197" s="236"/>
      <c r="D197" s="237"/>
      <c r="E197" s="238"/>
      <c r="F197" s="237"/>
    </row>
    <row r="198" spans="1:6">
      <c r="A198" s="245"/>
      <c r="B198" s="241" t="s">
        <v>68</v>
      </c>
      <c r="C198" s="251"/>
      <c r="D198" s="252"/>
      <c r="E198" s="253"/>
      <c r="F198" s="254"/>
    </row>
    <row r="199" spans="1:6">
      <c r="A199" s="239"/>
      <c r="B199" s="239"/>
      <c r="C199" s="236"/>
      <c r="D199" s="237"/>
      <c r="E199" s="238"/>
      <c r="F199" s="237"/>
    </row>
    <row r="200" spans="1:6">
      <c r="A200" s="240"/>
      <c r="B200" s="241" t="s">
        <v>69</v>
      </c>
      <c r="C200" s="251"/>
      <c r="D200" s="252"/>
      <c r="E200" s="253"/>
      <c r="F200" s="254"/>
    </row>
    <row r="201" spans="1:6">
      <c r="A201" s="29"/>
      <c r="B201" s="29"/>
      <c r="C201" s="41"/>
      <c r="D201" s="43"/>
      <c r="E201" s="44"/>
      <c r="F201" s="43"/>
    </row>
    <row r="202" spans="1:6">
      <c r="A202" s="29"/>
      <c r="B202" s="29"/>
      <c r="C202" s="41"/>
      <c r="D202" s="43"/>
      <c r="E202" s="285" t="s">
        <v>138</v>
      </c>
      <c r="F202" s="43"/>
    </row>
    <row r="203" spans="1:6">
      <c r="A203" s="29"/>
      <c r="B203" s="29"/>
      <c r="C203" s="284"/>
      <c r="D203" s="284"/>
      <c r="E203" s="285" t="s">
        <v>207</v>
      </c>
      <c r="F203" s="43"/>
    </row>
    <row r="204" spans="1:6">
      <c r="A204" s="29"/>
      <c r="B204" s="29"/>
      <c r="C204" s="284"/>
      <c r="D204" s="284"/>
      <c r="E204" s="285"/>
      <c r="F204" s="43"/>
    </row>
  </sheetData>
  <sheetProtection formatCells="0" formatColumns="0" formatRows="0"/>
  <mergeCells count="1">
    <mergeCell ref="A1:F1"/>
  </mergeCells>
  <pageMargins left="0.7" right="0.7" top="0.75" bottom="0.75" header="0.3" footer="0.3"/>
  <pageSetup paperSize="9" scale="95" fitToHeight="0" orientation="portrait" r:id="rId1"/>
  <rowBreaks count="13" manualBreakCount="13">
    <brk id="22" max="5" man="1"/>
    <brk id="39" max="5" man="1"/>
    <brk id="48" max="5" man="1"/>
    <brk id="67" max="5" man="1"/>
    <brk id="76" max="5" man="1"/>
    <brk id="81" max="5" man="1"/>
    <brk id="109" max="5" man="1"/>
    <brk id="123" max="5" man="1"/>
    <brk id="135" max="5" man="1"/>
    <brk id="149" max="5" man="1"/>
    <brk id="161" max="5" man="1"/>
    <brk id="171" max="5" man="1"/>
    <brk id="179"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F182"/>
  <sheetViews>
    <sheetView view="pageBreakPreview" zoomScaleNormal="100" zoomScaleSheetLayoutView="100" zoomScalePageLayoutView="85" workbookViewId="0">
      <selection activeCell="G1" sqref="G1"/>
    </sheetView>
  </sheetViews>
  <sheetFormatPr defaultColWidth="11.42578125" defaultRowHeight="15"/>
  <cols>
    <col min="1" max="1" width="6.28515625" style="530" bestFit="1" customWidth="1"/>
    <col min="2" max="2" width="47.7109375" style="530" customWidth="1"/>
    <col min="3" max="3" width="7.85546875" style="564" customWidth="1"/>
    <col min="4" max="4" width="9.7109375" style="564" customWidth="1"/>
    <col min="5" max="5" width="10.7109375" style="565" customWidth="1"/>
    <col min="6" max="6" width="12" style="564" customWidth="1"/>
    <col min="7" max="16384" width="11.42578125" style="530"/>
  </cols>
  <sheetData>
    <row r="1" spans="1:6" s="519" customFormat="1" ht="49.15" customHeight="1">
      <c r="A1" s="1102"/>
      <c r="B1" s="1103"/>
      <c r="C1" s="1103"/>
      <c r="D1" s="1103"/>
      <c r="E1" s="1103"/>
      <c r="F1" s="1104"/>
    </row>
    <row r="2" spans="1:6" s="524" customFormat="1" ht="15.75">
      <c r="A2" s="287" t="s">
        <v>358</v>
      </c>
      <c r="B2" s="288" t="s">
        <v>359</v>
      </c>
      <c r="C2" s="520"/>
      <c r="D2" s="521"/>
      <c r="E2" s="522"/>
      <c r="F2" s="523"/>
    </row>
    <row r="3" spans="1:6">
      <c r="A3" s="525" t="s">
        <v>5</v>
      </c>
      <c r="B3" s="526" t="s">
        <v>6</v>
      </c>
      <c r="C3" s="527" t="s">
        <v>7</v>
      </c>
      <c r="D3" s="528" t="s">
        <v>8</v>
      </c>
      <c r="E3" s="529" t="s">
        <v>9</v>
      </c>
      <c r="F3" s="528" t="s">
        <v>209</v>
      </c>
    </row>
    <row r="4" spans="1:6">
      <c r="A4" s="319"/>
      <c r="B4" s="531"/>
      <c r="C4" s="382"/>
      <c r="D4" s="532"/>
      <c r="E4" s="533"/>
      <c r="F4" s="534"/>
    </row>
    <row r="5" spans="1:6" ht="15.75">
      <c r="A5" s="535" t="s">
        <v>360</v>
      </c>
      <c r="B5" s="536" t="s">
        <v>361</v>
      </c>
      <c r="C5" s="537"/>
      <c r="D5" s="538"/>
      <c r="E5" s="539"/>
      <c r="F5" s="692"/>
    </row>
    <row r="6" spans="1:6" s="430" customFormat="1" ht="12.75">
      <c r="A6" s="540"/>
      <c r="B6" s="411"/>
      <c r="C6" s="363"/>
      <c r="D6" s="541"/>
      <c r="E6" s="542"/>
      <c r="F6" s="541"/>
    </row>
    <row r="7" spans="1:6" s="430" customFormat="1" ht="87.75" customHeight="1">
      <c r="A7" s="688" t="s">
        <v>362</v>
      </c>
      <c r="B7" s="329" t="s">
        <v>363</v>
      </c>
      <c r="C7" s="318"/>
      <c r="D7" s="543"/>
      <c r="E7" s="544"/>
      <c r="F7" s="689"/>
    </row>
    <row r="8" spans="1:6">
      <c r="A8" s="690"/>
      <c r="B8" s="545" t="s">
        <v>364</v>
      </c>
      <c r="C8" s="546" t="s">
        <v>224</v>
      </c>
      <c r="D8" s="356">
        <v>176</v>
      </c>
      <c r="E8" s="546"/>
      <c r="F8" s="691"/>
    </row>
    <row r="9" spans="1:6">
      <c r="A9" s="547"/>
      <c r="B9" s="395"/>
      <c r="C9" s="389"/>
      <c r="D9" s="396"/>
      <c r="E9" s="397"/>
      <c r="F9" s="398"/>
    </row>
    <row r="10" spans="1:6" s="519" customFormat="1" ht="82.5" customHeight="1">
      <c r="A10" s="688" t="s">
        <v>365</v>
      </c>
      <c r="B10" s="329" t="s">
        <v>366</v>
      </c>
      <c r="C10" s="548"/>
      <c r="D10" s="549"/>
      <c r="E10" s="550"/>
      <c r="F10" s="693"/>
    </row>
    <row r="11" spans="1:6" s="519" customFormat="1" ht="14.25">
      <c r="A11" s="688"/>
      <c r="B11" s="551" t="s">
        <v>364</v>
      </c>
      <c r="C11" s="548" t="s">
        <v>224</v>
      </c>
      <c r="D11" s="552">
        <v>333</v>
      </c>
      <c r="E11" s="548"/>
      <c r="F11" s="694"/>
    </row>
    <row r="12" spans="1:6" s="519" customFormat="1" ht="12.75">
      <c r="A12" s="553"/>
      <c r="B12" s="554"/>
      <c r="C12" s="555"/>
      <c r="D12" s="556"/>
      <c r="E12" s="555"/>
      <c r="F12" s="555"/>
    </row>
    <row r="13" spans="1:6" s="519" customFormat="1" ht="76.5" customHeight="1">
      <c r="A13" s="688" t="s">
        <v>367</v>
      </c>
      <c r="B13" s="329" t="s">
        <v>368</v>
      </c>
      <c r="C13" s="548"/>
      <c r="D13" s="552"/>
      <c r="E13" s="548"/>
      <c r="F13" s="694"/>
    </row>
    <row r="14" spans="1:6" s="519" customFormat="1" ht="15.75" customHeight="1">
      <c r="A14" s="688"/>
      <c r="B14" s="551" t="s">
        <v>369</v>
      </c>
      <c r="C14" s="548" t="s">
        <v>224</v>
      </c>
      <c r="D14" s="552">
        <v>17</v>
      </c>
      <c r="E14" s="548"/>
      <c r="F14" s="694"/>
    </row>
    <row r="15" spans="1:6">
      <c r="A15" s="547"/>
      <c r="B15" s="557"/>
      <c r="C15" s="555"/>
      <c r="D15" s="362"/>
      <c r="E15" s="333"/>
      <c r="F15" s="333"/>
    </row>
    <row r="16" spans="1:6" s="558" customFormat="1" ht="31.15" customHeight="1">
      <c r="A16" s="688" t="s">
        <v>370</v>
      </c>
      <c r="B16" s="329" t="s">
        <v>371</v>
      </c>
      <c r="C16" s="548"/>
      <c r="D16" s="317"/>
      <c r="E16" s="316"/>
      <c r="F16" s="657"/>
    </row>
    <row r="17" spans="1:6" s="558" customFormat="1" ht="13.9" customHeight="1">
      <c r="A17" s="688"/>
      <c r="B17" s="559" t="s">
        <v>372</v>
      </c>
      <c r="C17" s="560" t="s">
        <v>373</v>
      </c>
      <c r="D17" s="317">
        <v>850</v>
      </c>
      <c r="E17" s="316"/>
      <c r="F17" s="694"/>
    </row>
    <row r="18" spans="1:6" s="558" customFormat="1" ht="12.75">
      <c r="A18" s="553"/>
      <c r="B18" s="557"/>
      <c r="C18" s="555"/>
      <c r="D18" s="362"/>
      <c r="E18" s="333"/>
      <c r="F18" s="333"/>
    </row>
    <row r="19" spans="1:6" s="553" customFormat="1" ht="45" customHeight="1">
      <c r="A19" s="688" t="s">
        <v>374</v>
      </c>
      <c r="B19" s="551" t="s">
        <v>140</v>
      </c>
      <c r="C19" s="548"/>
      <c r="D19" s="317"/>
      <c r="E19" s="316"/>
      <c r="F19" s="657"/>
    </row>
    <row r="20" spans="1:6" s="553" customFormat="1" ht="12.75">
      <c r="A20" s="688"/>
      <c r="B20" s="551" t="s">
        <v>229</v>
      </c>
      <c r="C20" s="548" t="s">
        <v>220</v>
      </c>
      <c r="D20" s="317">
        <v>525</v>
      </c>
      <c r="E20" s="316"/>
      <c r="F20" s="694"/>
    </row>
    <row r="21" spans="1:6">
      <c r="A21" s="388"/>
      <c r="B21" s="411"/>
      <c r="C21" s="555"/>
      <c r="D21" s="561"/>
      <c r="E21" s="562"/>
      <c r="F21" s="562"/>
    </row>
    <row r="22" spans="1:6">
      <c r="A22" s="305" t="s">
        <v>360</v>
      </c>
      <c r="B22" s="306" t="s">
        <v>375</v>
      </c>
      <c r="C22" s="307"/>
      <c r="D22" s="308"/>
      <c r="E22" s="309"/>
      <c r="F22" s="310"/>
    </row>
    <row r="23" spans="1:6">
      <c r="A23" s="563"/>
      <c r="B23" s="563"/>
    </row>
    <row r="24" spans="1:6">
      <c r="A24" s="494" t="s">
        <v>376</v>
      </c>
      <c r="B24" s="513" t="s">
        <v>377</v>
      </c>
      <c r="C24" s="514"/>
      <c r="D24" s="566"/>
      <c r="E24" s="567"/>
      <c r="F24" s="566"/>
    </row>
    <row r="25" spans="1:6">
      <c r="A25" s="568"/>
      <c r="B25" s="569"/>
      <c r="C25" s="446"/>
      <c r="D25" s="570"/>
      <c r="E25" s="571"/>
      <c r="F25" s="572"/>
    </row>
    <row r="26" spans="1:6" ht="145.5" customHeight="1">
      <c r="A26" s="666" t="s">
        <v>378</v>
      </c>
      <c r="B26" s="329" t="s">
        <v>379</v>
      </c>
      <c r="C26" s="560"/>
      <c r="D26" s="552"/>
      <c r="E26" s="548"/>
      <c r="F26" s="664"/>
    </row>
    <row r="27" spans="1:6">
      <c r="A27" s="666"/>
      <c r="B27" s="573" t="s">
        <v>380</v>
      </c>
      <c r="C27" s="574" t="s">
        <v>247</v>
      </c>
      <c r="D27" s="317">
        <v>77</v>
      </c>
      <c r="E27" s="316"/>
      <c r="F27" s="657"/>
    </row>
    <row r="28" spans="1:6">
      <c r="A28" s="666"/>
      <c r="B28" s="573" t="s">
        <v>381</v>
      </c>
      <c r="C28" s="574" t="s">
        <v>247</v>
      </c>
      <c r="D28" s="317">
        <v>80</v>
      </c>
      <c r="E28" s="316"/>
      <c r="F28" s="657"/>
    </row>
    <row r="29" spans="1:6">
      <c r="A29" s="445"/>
      <c r="B29" s="575"/>
      <c r="C29" s="576"/>
      <c r="D29" s="341"/>
      <c r="E29" s="333"/>
      <c r="F29" s="333"/>
    </row>
    <row r="30" spans="1:6">
      <c r="A30" s="494" t="s">
        <v>376</v>
      </c>
      <c r="B30" s="513" t="s">
        <v>382</v>
      </c>
      <c r="C30" s="514"/>
      <c r="D30" s="577"/>
      <c r="E30" s="578"/>
      <c r="F30" s="310"/>
    </row>
    <row r="33" spans="1:6">
      <c r="A33" s="494" t="s">
        <v>383</v>
      </c>
      <c r="B33" s="495" t="s">
        <v>384</v>
      </c>
      <c r="C33" s="579"/>
      <c r="D33" s="580"/>
      <c r="E33" s="581"/>
      <c r="F33" s="697"/>
    </row>
    <row r="34" spans="1:6">
      <c r="A34" s="568"/>
      <c r="B34" s="569"/>
      <c r="C34" s="446"/>
      <c r="D34" s="570"/>
      <c r="E34" s="571"/>
      <c r="F34" s="572"/>
    </row>
    <row r="35" spans="1:6" ht="107.25" customHeight="1">
      <c r="A35" s="666" t="s">
        <v>385</v>
      </c>
      <c r="B35" s="329" t="s">
        <v>386</v>
      </c>
      <c r="C35" s="560"/>
      <c r="D35" s="582"/>
      <c r="E35" s="583"/>
      <c r="F35" s="698"/>
    </row>
    <row r="36" spans="1:6">
      <c r="A36" s="666"/>
      <c r="B36" s="559" t="s">
        <v>387</v>
      </c>
      <c r="C36" s="560" t="s">
        <v>220</v>
      </c>
      <c r="D36" s="584">
        <v>365</v>
      </c>
      <c r="E36" s="585"/>
      <c r="F36" s="699"/>
    </row>
    <row r="37" spans="1:6">
      <c r="A37" s="455"/>
      <c r="B37" s="465"/>
      <c r="C37" s="586"/>
      <c r="D37" s="475"/>
      <c r="E37" s="587"/>
      <c r="F37" s="475"/>
    </row>
    <row r="38" spans="1:6" ht="97.5" customHeight="1">
      <c r="A38" s="666" t="s">
        <v>388</v>
      </c>
      <c r="B38" s="329" t="s">
        <v>389</v>
      </c>
      <c r="C38" s="560"/>
      <c r="D38" s="584"/>
      <c r="E38" s="585"/>
      <c r="F38" s="699"/>
    </row>
    <row r="39" spans="1:6">
      <c r="A39" s="666"/>
      <c r="B39" s="559" t="s">
        <v>387</v>
      </c>
      <c r="C39" s="560" t="s">
        <v>220</v>
      </c>
      <c r="D39" s="584">
        <v>24</v>
      </c>
      <c r="E39" s="585"/>
      <c r="F39" s="699"/>
    </row>
    <row r="40" spans="1:6">
      <c r="A40" s="455"/>
      <c r="B40" s="554"/>
      <c r="C40" s="588"/>
      <c r="D40" s="589"/>
      <c r="E40" s="590"/>
      <c r="F40" s="590"/>
    </row>
    <row r="41" spans="1:6" ht="123.75" customHeight="1">
      <c r="A41" s="666" t="s">
        <v>390</v>
      </c>
      <c r="B41" s="329" t="s">
        <v>391</v>
      </c>
      <c r="C41" s="560"/>
      <c r="D41" s="584"/>
      <c r="E41" s="585"/>
      <c r="F41" s="699"/>
    </row>
    <row r="42" spans="1:6">
      <c r="A42" s="666"/>
      <c r="B42" s="559" t="s">
        <v>392</v>
      </c>
      <c r="C42" s="560" t="s">
        <v>373</v>
      </c>
      <c r="D42" s="584">
        <v>794</v>
      </c>
      <c r="E42" s="585"/>
      <c r="F42" s="699"/>
    </row>
    <row r="43" spans="1:6">
      <c r="A43" s="473"/>
      <c r="B43" s="591"/>
      <c r="C43" s="588"/>
      <c r="D43" s="589"/>
      <c r="E43" s="590"/>
      <c r="F43" s="457"/>
    </row>
    <row r="44" spans="1:6" ht="127.5">
      <c r="A44" s="666" t="s">
        <v>393</v>
      </c>
      <c r="B44" s="1044" t="s">
        <v>838</v>
      </c>
      <c r="C44" s="560"/>
      <c r="D44" s="584"/>
      <c r="E44" s="585"/>
      <c r="F44" s="699"/>
    </row>
    <row r="45" spans="1:6">
      <c r="A45" s="673"/>
      <c r="B45" s="559" t="s">
        <v>392</v>
      </c>
      <c r="C45" s="560" t="s">
        <v>373</v>
      </c>
      <c r="D45" s="584">
        <v>794</v>
      </c>
      <c r="E45" s="585"/>
      <c r="F45" s="699"/>
    </row>
    <row r="46" spans="1:6">
      <c r="A46" s="473"/>
      <c r="B46" s="591"/>
      <c r="C46" s="588"/>
      <c r="D46" s="589"/>
      <c r="E46" s="590"/>
      <c r="F46" s="590"/>
    </row>
    <row r="47" spans="1:6" ht="93.75" customHeight="1">
      <c r="A47" s="666" t="s">
        <v>394</v>
      </c>
      <c r="B47" s="329" t="s">
        <v>395</v>
      </c>
      <c r="C47" s="560"/>
      <c r="D47" s="584"/>
      <c r="E47" s="585"/>
      <c r="F47" s="699"/>
    </row>
    <row r="48" spans="1:6">
      <c r="A48" s="673"/>
      <c r="B48" s="559" t="s">
        <v>396</v>
      </c>
      <c r="C48" s="560" t="s">
        <v>373</v>
      </c>
      <c r="D48" s="584">
        <v>80</v>
      </c>
      <c r="E48" s="585"/>
      <c r="F48" s="699"/>
    </row>
    <row r="49" spans="1:6">
      <c r="A49" s="282"/>
      <c r="B49" s="575"/>
      <c r="C49" s="576"/>
      <c r="D49" s="592"/>
      <c r="E49" s="593"/>
      <c r="F49" s="593"/>
    </row>
    <row r="50" spans="1:6">
      <c r="A50" s="494" t="s">
        <v>383</v>
      </c>
      <c r="B50" s="495" t="s">
        <v>397</v>
      </c>
      <c r="C50" s="514"/>
      <c r="D50" s="515"/>
      <c r="E50" s="309"/>
      <c r="F50" s="310"/>
    </row>
    <row r="53" spans="1:6">
      <c r="A53" s="494" t="s">
        <v>398</v>
      </c>
      <c r="B53" s="513" t="s">
        <v>399</v>
      </c>
      <c r="C53" s="579"/>
      <c r="D53" s="594"/>
      <c r="E53" s="595"/>
      <c r="F53" s="594"/>
    </row>
    <row r="54" spans="1:6">
      <c r="A54" s="568"/>
      <c r="B54" s="569"/>
      <c r="C54" s="446"/>
      <c r="D54" s="596"/>
      <c r="E54" s="533"/>
      <c r="F54" s="534"/>
    </row>
    <row r="55" spans="1:6" ht="99.75" customHeight="1">
      <c r="A55" s="673" t="s">
        <v>400</v>
      </c>
      <c r="B55" s="329" t="s">
        <v>401</v>
      </c>
      <c r="C55" s="597"/>
      <c r="D55" s="549"/>
      <c r="E55" s="550"/>
      <c r="F55" s="693"/>
    </row>
    <row r="56" spans="1:6">
      <c r="A56" s="700"/>
      <c r="B56" s="598" t="s">
        <v>402</v>
      </c>
      <c r="C56" s="599" t="s">
        <v>247</v>
      </c>
      <c r="D56" s="584">
        <v>96</v>
      </c>
      <c r="E56" s="585"/>
      <c r="F56" s="699"/>
    </row>
    <row r="57" spans="1:6">
      <c r="A57" s="600"/>
      <c r="B57" s="557"/>
      <c r="C57" s="555"/>
      <c r="D57" s="589"/>
      <c r="E57" s="590"/>
      <c r="F57" s="590"/>
    </row>
    <row r="58" spans="1:6" ht="96" customHeight="1">
      <c r="A58" s="673" t="s">
        <v>403</v>
      </c>
      <c r="B58" s="329" t="s">
        <v>404</v>
      </c>
      <c r="C58" s="597"/>
      <c r="D58" s="552"/>
      <c r="E58" s="548"/>
      <c r="F58" s="699"/>
    </row>
    <row r="59" spans="1:6">
      <c r="A59" s="673"/>
      <c r="B59" s="601" t="s">
        <v>302</v>
      </c>
      <c r="C59" s="597"/>
      <c r="D59" s="552"/>
      <c r="E59" s="548"/>
      <c r="F59" s="699"/>
    </row>
    <row r="60" spans="1:6">
      <c r="A60" s="673"/>
      <c r="B60" s="551" t="s">
        <v>405</v>
      </c>
      <c r="C60" s="602" t="s">
        <v>215</v>
      </c>
      <c r="D60" s="584">
        <v>3</v>
      </c>
      <c r="E60" s="585"/>
      <c r="F60" s="699"/>
    </row>
    <row r="61" spans="1:6">
      <c r="A61" s="673"/>
      <c r="B61" s="551" t="s">
        <v>406</v>
      </c>
      <c r="C61" s="602" t="s">
        <v>215</v>
      </c>
      <c r="D61" s="584">
        <v>1</v>
      </c>
      <c r="E61" s="585"/>
      <c r="F61" s="699"/>
    </row>
    <row r="62" spans="1:6">
      <c r="A62" s="600"/>
      <c r="B62" s="603"/>
      <c r="C62" s="604"/>
      <c r="D62" s="589"/>
      <c r="E62" s="590"/>
      <c r="F62" s="590"/>
    </row>
    <row r="63" spans="1:6" ht="102" customHeight="1">
      <c r="A63" s="673" t="s">
        <v>407</v>
      </c>
      <c r="B63" s="329" t="s">
        <v>408</v>
      </c>
      <c r="C63" s="597"/>
      <c r="D63" s="552"/>
      <c r="E63" s="548"/>
      <c r="F63" s="694"/>
    </row>
    <row r="64" spans="1:6">
      <c r="A64" s="673"/>
      <c r="B64" s="601" t="s">
        <v>289</v>
      </c>
      <c r="C64" s="597"/>
      <c r="D64" s="552"/>
      <c r="E64" s="548"/>
      <c r="F64" s="694"/>
    </row>
    <row r="65" spans="1:6">
      <c r="A65" s="700"/>
      <c r="B65" s="605" t="s">
        <v>409</v>
      </c>
      <c r="C65" s="548" t="s">
        <v>27</v>
      </c>
      <c r="D65" s="584">
        <v>2</v>
      </c>
      <c r="E65" s="585"/>
      <c r="F65" s="699"/>
    </row>
    <row r="66" spans="1:6">
      <c r="A66" s="700"/>
      <c r="B66" s="605" t="s">
        <v>410</v>
      </c>
      <c r="C66" s="548" t="s">
        <v>27</v>
      </c>
      <c r="D66" s="584">
        <v>1</v>
      </c>
      <c r="E66" s="585"/>
      <c r="F66" s="699"/>
    </row>
    <row r="67" spans="1:6">
      <c r="A67" s="700"/>
      <c r="B67" s="550" t="s">
        <v>411</v>
      </c>
      <c r="C67" s="548" t="s">
        <v>27</v>
      </c>
      <c r="D67" s="584">
        <v>1</v>
      </c>
      <c r="E67" s="585"/>
      <c r="F67" s="699"/>
    </row>
    <row r="68" spans="1:6">
      <c r="A68" s="700"/>
      <c r="B68" s="550" t="s">
        <v>412</v>
      </c>
      <c r="C68" s="548" t="s">
        <v>27</v>
      </c>
      <c r="D68" s="584">
        <v>1</v>
      </c>
      <c r="E68" s="585"/>
      <c r="F68" s="699"/>
    </row>
    <row r="69" spans="1:6">
      <c r="A69" s="516"/>
      <c r="B69" s="516"/>
      <c r="C69" s="340"/>
      <c r="D69" s="340"/>
      <c r="E69" s="340"/>
      <c r="F69" s="340"/>
    </row>
    <row r="70" spans="1:6">
      <c r="A70" s="494" t="s">
        <v>398</v>
      </c>
      <c r="B70" s="513" t="s">
        <v>413</v>
      </c>
      <c r="C70" s="514"/>
      <c r="D70" s="515"/>
      <c r="E70" s="309"/>
      <c r="F70" s="310"/>
    </row>
    <row r="73" spans="1:6">
      <c r="A73" s="494" t="s">
        <v>414</v>
      </c>
      <c r="B73" s="513" t="s">
        <v>415</v>
      </c>
      <c r="C73" s="579"/>
      <c r="D73" s="594"/>
      <c r="E73" s="595"/>
      <c r="F73" s="701"/>
    </row>
    <row r="74" spans="1:6">
      <c r="A74" s="568"/>
      <c r="B74" s="569"/>
      <c r="C74" s="446"/>
      <c r="D74" s="596"/>
      <c r="E74" s="533"/>
      <c r="F74" s="534"/>
    </row>
    <row r="75" spans="1:6">
      <c r="A75" s="700"/>
      <c r="B75" s="606" t="s">
        <v>361</v>
      </c>
      <c r="C75" s="597"/>
      <c r="D75" s="549"/>
      <c r="E75" s="550"/>
      <c r="F75" s="693"/>
    </row>
    <row r="76" spans="1:6">
      <c r="A76" s="516"/>
      <c r="B76" s="607"/>
      <c r="C76" s="608"/>
      <c r="D76" s="609"/>
      <c r="E76" s="610"/>
      <c r="F76" s="610"/>
    </row>
    <row r="77" spans="1:6" ht="126" customHeight="1">
      <c r="A77" s="673" t="s">
        <v>416</v>
      </c>
      <c r="B77" s="329" t="s">
        <v>417</v>
      </c>
      <c r="C77" s="326"/>
      <c r="D77" s="316"/>
      <c r="E77" s="327"/>
      <c r="F77" s="634"/>
    </row>
    <row r="78" spans="1:6">
      <c r="A78" s="631"/>
      <c r="B78" s="329" t="s">
        <v>458</v>
      </c>
      <c r="C78" s="630" t="s">
        <v>220</v>
      </c>
      <c r="D78" s="506">
        <v>73</v>
      </c>
      <c r="E78" s="317"/>
      <c r="F78" s="633"/>
    </row>
    <row r="79" spans="1:6">
      <c r="A79" s="330"/>
      <c r="B79" s="411"/>
      <c r="C79" s="332"/>
      <c r="D79" s="333"/>
      <c r="E79" s="362"/>
      <c r="F79" s="363"/>
    </row>
    <row r="80" spans="1:6" ht="57" customHeight="1">
      <c r="A80" s="631" t="s">
        <v>418</v>
      </c>
      <c r="B80" s="311" t="s">
        <v>419</v>
      </c>
      <c r="C80" s="336"/>
      <c r="D80" s="345"/>
      <c r="E80" s="345"/>
      <c r="F80" s="633"/>
    </row>
    <row r="81" spans="1:6">
      <c r="A81" s="631"/>
      <c r="B81" s="311" t="s">
        <v>420</v>
      </c>
      <c r="C81" s="315" t="s">
        <v>224</v>
      </c>
      <c r="D81" s="316">
        <v>30</v>
      </c>
      <c r="E81" s="317"/>
      <c r="F81" s="633"/>
    </row>
    <row r="82" spans="1:6">
      <c r="A82" s="319"/>
      <c r="B82" s="320"/>
      <c r="C82" s="321"/>
      <c r="D82" s="322"/>
      <c r="E82" s="323"/>
      <c r="F82" s="324"/>
    </row>
    <row r="83" spans="1:6" ht="96.75" customHeight="1">
      <c r="A83" s="631" t="s">
        <v>421</v>
      </c>
      <c r="B83" s="311" t="s">
        <v>226</v>
      </c>
      <c r="C83" s="336"/>
      <c r="D83" s="316"/>
      <c r="E83" s="327"/>
      <c r="F83" s="633"/>
    </row>
    <row r="84" spans="1:6">
      <c r="A84" s="631"/>
      <c r="B84" s="311" t="s">
        <v>227</v>
      </c>
      <c r="C84" s="315" t="s">
        <v>224</v>
      </c>
      <c r="D84" s="316">
        <v>43</v>
      </c>
      <c r="E84" s="317"/>
      <c r="F84" s="633"/>
    </row>
    <row r="85" spans="1:6">
      <c r="A85" s="330"/>
      <c r="B85" s="337"/>
      <c r="C85" s="332"/>
      <c r="D85" s="333"/>
      <c r="E85" s="334"/>
      <c r="F85" s="335"/>
    </row>
    <row r="86" spans="1:6" ht="47.25" customHeight="1">
      <c r="A86" s="631" t="s">
        <v>422</v>
      </c>
      <c r="B86" s="311" t="s">
        <v>140</v>
      </c>
      <c r="C86" s="336"/>
      <c r="D86" s="338"/>
      <c r="E86" s="327"/>
      <c r="F86" s="633"/>
    </row>
    <row r="87" spans="1:6">
      <c r="A87" s="631" t="s">
        <v>423</v>
      </c>
      <c r="B87" s="311" t="s">
        <v>229</v>
      </c>
      <c r="C87" s="315" t="s">
        <v>224</v>
      </c>
      <c r="D87" s="316">
        <v>73</v>
      </c>
      <c r="E87" s="317"/>
      <c r="F87" s="633"/>
    </row>
    <row r="88" spans="1:6">
      <c r="A88" s="330"/>
      <c r="B88" s="359"/>
      <c r="C88" s="408"/>
      <c r="D88" s="333"/>
      <c r="E88" s="362"/>
      <c r="F88" s="363"/>
    </row>
    <row r="89" spans="1:6">
      <c r="A89" s="700"/>
      <c r="B89" s="611" t="s">
        <v>377</v>
      </c>
      <c r="C89" s="336"/>
      <c r="D89" s="336"/>
      <c r="E89" s="336"/>
      <c r="F89" s="647"/>
    </row>
    <row r="90" spans="1:6">
      <c r="A90" s="516"/>
      <c r="B90" s="612"/>
      <c r="C90" s="340"/>
      <c r="D90" s="340"/>
      <c r="E90" s="340"/>
      <c r="F90" s="340"/>
    </row>
    <row r="91" spans="1:6" ht="399.75" customHeight="1">
      <c r="A91" s="638" t="s">
        <v>424</v>
      </c>
      <c r="B91" s="351" t="s">
        <v>242</v>
      </c>
      <c r="C91" s="352"/>
      <c r="D91" s="353"/>
      <c r="E91" s="354"/>
      <c r="F91" s="639"/>
    </row>
    <row r="92" spans="1:6" ht="135" customHeight="1">
      <c r="A92" s="640"/>
      <c r="B92" s="355" t="s">
        <v>243</v>
      </c>
      <c r="C92" s="356"/>
      <c r="D92" s="357"/>
      <c r="E92" s="358"/>
      <c r="F92" s="641"/>
    </row>
    <row r="93" spans="1:6">
      <c r="A93" s="631"/>
      <c r="B93" s="311" t="s">
        <v>231</v>
      </c>
      <c r="C93" s="336" t="s">
        <v>27</v>
      </c>
      <c r="D93" s="316">
        <v>6</v>
      </c>
      <c r="E93" s="317"/>
      <c r="F93" s="633"/>
    </row>
    <row r="94" spans="1:6">
      <c r="A94" s="319"/>
      <c r="B94" s="421"/>
      <c r="C94" s="340"/>
      <c r="D94" s="322"/>
      <c r="E94" s="341"/>
      <c r="F94" s="342"/>
    </row>
    <row r="95" spans="1:6" ht="108.75" customHeight="1">
      <c r="A95" s="631" t="s">
        <v>425</v>
      </c>
      <c r="B95" s="311" t="s">
        <v>426</v>
      </c>
      <c r="C95" s="336"/>
      <c r="D95" s="316"/>
      <c r="E95" s="317"/>
      <c r="F95" s="633"/>
    </row>
    <row r="96" spans="1:6">
      <c r="A96" s="631"/>
      <c r="B96" s="416" t="s">
        <v>283</v>
      </c>
      <c r="C96" s="336" t="s">
        <v>247</v>
      </c>
      <c r="D96" s="316">
        <v>72</v>
      </c>
      <c r="E96" s="317"/>
      <c r="F96" s="633"/>
    </row>
    <row r="97" spans="1:6">
      <c r="A97" s="319"/>
      <c r="B97" s="421"/>
      <c r="C97" s="340"/>
      <c r="D97" s="322"/>
      <c r="E97" s="341"/>
      <c r="F97" s="342"/>
    </row>
    <row r="98" spans="1:6" ht="180" customHeight="1">
      <c r="A98" s="631" t="s">
        <v>427</v>
      </c>
      <c r="B98" s="311" t="s">
        <v>428</v>
      </c>
      <c r="C98" s="336"/>
      <c r="D98" s="316"/>
      <c r="E98" s="317"/>
      <c r="F98" s="633"/>
    </row>
    <row r="99" spans="1:6">
      <c r="A99" s="631"/>
      <c r="B99" s="311"/>
      <c r="C99" s="336" t="s">
        <v>27</v>
      </c>
      <c r="D99" s="316">
        <v>3</v>
      </c>
      <c r="E99" s="317"/>
      <c r="F99" s="633"/>
    </row>
    <row r="100" spans="1:6">
      <c r="A100" s="330"/>
      <c r="B100" s="359"/>
      <c r="C100" s="360"/>
      <c r="D100" s="333"/>
      <c r="E100" s="362"/>
      <c r="F100" s="363"/>
    </row>
    <row r="101" spans="1:6">
      <c r="A101" s="702"/>
      <c r="B101" s="613" t="s">
        <v>429</v>
      </c>
      <c r="C101" s="614"/>
      <c r="D101" s="614"/>
      <c r="E101" s="614"/>
      <c r="F101" s="703"/>
    </row>
    <row r="102" spans="1:6">
      <c r="A102" s="600"/>
      <c r="B102" s="600"/>
      <c r="C102" s="396"/>
      <c r="D102" s="396"/>
      <c r="E102" s="396"/>
      <c r="F102" s="396"/>
    </row>
    <row r="103" spans="1:6" ht="322.5" customHeight="1">
      <c r="A103" s="666" t="s">
        <v>430</v>
      </c>
      <c r="B103" s="329" t="s">
        <v>431</v>
      </c>
      <c r="C103" s="615"/>
      <c r="D103" s="454"/>
      <c r="E103" s="380"/>
      <c r="F103" s="667"/>
    </row>
    <row r="104" spans="1:6">
      <c r="A104" s="666"/>
      <c r="B104" s="616" t="s">
        <v>432</v>
      </c>
      <c r="C104" s="365" t="s">
        <v>247</v>
      </c>
      <c r="D104" s="454">
        <v>16.5</v>
      </c>
      <c r="E104" s="380"/>
      <c r="F104" s="667"/>
    </row>
    <row r="105" spans="1:6">
      <c r="A105" s="704"/>
      <c r="B105" s="616" t="s">
        <v>433</v>
      </c>
      <c r="C105" s="365" t="s">
        <v>247</v>
      </c>
      <c r="D105" s="453">
        <v>38</v>
      </c>
      <c r="E105" s="327"/>
      <c r="F105" s="664"/>
    </row>
    <row r="106" spans="1:6">
      <c r="A106" s="704"/>
      <c r="B106" s="616" t="s">
        <v>434</v>
      </c>
      <c r="C106" s="365" t="s">
        <v>247</v>
      </c>
      <c r="D106" s="453">
        <v>38</v>
      </c>
      <c r="E106" s="327"/>
      <c r="F106" s="664"/>
    </row>
    <row r="107" spans="1:6">
      <c r="A107" s="455"/>
      <c r="B107" s="456"/>
      <c r="C107" s="360"/>
      <c r="D107" s="457"/>
      <c r="E107" s="334"/>
      <c r="F107" s="457"/>
    </row>
    <row r="108" spans="1:6">
      <c r="A108" s="494" t="s">
        <v>414</v>
      </c>
      <c r="B108" s="513" t="s">
        <v>435</v>
      </c>
      <c r="C108" s="514"/>
      <c r="D108" s="515"/>
      <c r="E108" s="309"/>
      <c r="F108" s="310"/>
    </row>
    <row r="111" spans="1:6">
      <c r="A111" s="494" t="s">
        <v>436</v>
      </c>
      <c r="B111" s="513" t="s">
        <v>437</v>
      </c>
      <c r="C111" s="579"/>
      <c r="D111" s="594"/>
      <c r="E111" s="595"/>
      <c r="F111" s="701"/>
    </row>
    <row r="112" spans="1:6">
      <c r="A112" s="568"/>
      <c r="B112" s="569"/>
      <c r="C112" s="446"/>
      <c r="D112" s="596"/>
      <c r="E112" s="533"/>
      <c r="F112" s="534"/>
    </row>
    <row r="113" spans="1:6">
      <c r="A113" s="700"/>
      <c r="B113" s="606" t="s">
        <v>438</v>
      </c>
      <c r="C113" s="597"/>
      <c r="D113" s="549"/>
      <c r="E113" s="550"/>
      <c r="F113" s="693"/>
    </row>
    <row r="114" spans="1:6">
      <c r="A114" s="516"/>
      <c r="B114" s="607"/>
      <c r="C114" s="608"/>
      <c r="D114" s="609"/>
      <c r="E114" s="610"/>
      <c r="F114" s="610"/>
    </row>
    <row r="115" spans="1:6" ht="58.5" customHeight="1">
      <c r="A115" s="673" t="s">
        <v>439</v>
      </c>
      <c r="B115" s="329" t="s">
        <v>440</v>
      </c>
      <c r="C115" s="326"/>
      <c r="D115" s="316"/>
      <c r="E115" s="327"/>
      <c r="F115" s="634"/>
    </row>
    <row r="116" spans="1:6">
      <c r="A116" s="631"/>
      <c r="B116" s="559" t="s">
        <v>441</v>
      </c>
      <c r="C116" s="560" t="s">
        <v>373</v>
      </c>
      <c r="D116" s="316">
        <v>1420</v>
      </c>
      <c r="E116" s="317"/>
      <c r="F116" s="633"/>
    </row>
    <row r="117" spans="1:6">
      <c r="A117" s="330"/>
      <c r="B117" s="617"/>
      <c r="C117" s="618"/>
      <c r="D117" s="333"/>
      <c r="E117" s="362"/>
      <c r="F117" s="363"/>
    </row>
    <row r="118" spans="1:6" ht="55.5" customHeight="1">
      <c r="A118" s="673" t="s">
        <v>442</v>
      </c>
      <c r="B118" s="329" t="s">
        <v>443</v>
      </c>
      <c r="C118" s="326"/>
      <c r="D118" s="316"/>
      <c r="E118" s="327"/>
      <c r="F118" s="634"/>
    </row>
    <row r="119" spans="1:6">
      <c r="A119" s="636"/>
      <c r="B119" s="311" t="s">
        <v>444</v>
      </c>
      <c r="C119" s="315" t="s">
        <v>224</v>
      </c>
      <c r="D119" s="316">
        <v>1420</v>
      </c>
      <c r="E119" s="317"/>
      <c r="F119" s="633"/>
    </row>
    <row r="120" spans="1:6">
      <c r="A120" s="330"/>
      <c r="B120" s="619"/>
      <c r="C120" s="321"/>
      <c r="D120" s="322"/>
      <c r="E120" s="323"/>
      <c r="F120" s="324"/>
    </row>
    <row r="121" spans="1:6">
      <c r="A121" s="636"/>
      <c r="B121" s="606" t="s">
        <v>445</v>
      </c>
      <c r="C121" s="560"/>
      <c r="D121" s="348"/>
      <c r="E121" s="620"/>
      <c r="F121" s="705"/>
    </row>
    <row r="122" spans="1:6">
      <c r="A122" s="330"/>
      <c r="B122" s="617"/>
      <c r="C122" s="618"/>
      <c r="D122" s="333"/>
      <c r="E122" s="362"/>
      <c r="F122" s="363"/>
    </row>
    <row r="123" spans="1:6" ht="58.5" customHeight="1">
      <c r="A123" s="673" t="s">
        <v>446</v>
      </c>
      <c r="B123" s="329" t="s">
        <v>447</v>
      </c>
      <c r="C123" s="326"/>
      <c r="D123" s="316"/>
      <c r="E123" s="327"/>
      <c r="F123" s="634"/>
    </row>
    <row r="124" spans="1:6">
      <c r="A124" s="631"/>
      <c r="B124" s="559" t="s">
        <v>441</v>
      </c>
      <c r="C124" s="560" t="s">
        <v>373</v>
      </c>
      <c r="D124" s="316">
        <v>1420</v>
      </c>
      <c r="E124" s="317"/>
      <c r="F124" s="633"/>
    </row>
    <row r="125" spans="1:6">
      <c r="A125" s="330"/>
      <c r="B125" s="617"/>
      <c r="C125" s="618"/>
      <c r="D125" s="333"/>
      <c r="E125" s="362"/>
      <c r="F125" s="363"/>
    </row>
    <row r="126" spans="1:6" ht="43.5" customHeight="1">
      <c r="A126" s="673" t="s">
        <v>448</v>
      </c>
      <c r="B126" s="329" t="s">
        <v>449</v>
      </c>
      <c r="C126" s="326"/>
      <c r="D126" s="316"/>
      <c r="E126" s="327"/>
      <c r="F126" s="634"/>
    </row>
    <row r="127" spans="1:6">
      <c r="A127" s="631"/>
      <c r="B127" s="559" t="s">
        <v>441</v>
      </c>
      <c r="C127" s="560" t="s">
        <v>373</v>
      </c>
      <c r="D127" s="316">
        <v>1420</v>
      </c>
      <c r="E127" s="317"/>
      <c r="F127" s="633"/>
    </row>
    <row r="128" spans="1:6">
      <c r="A128" s="330"/>
      <c r="B128" s="411"/>
      <c r="C128" s="332"/>
      <c r="D128" s="333"/>
      <c r="E128" s="362"/>
      <c r="F128" s="363"/>
    </row>
    <row r="129" spans="1:6">
      <c r="A129" s="494" t="s">
        <v>436</v>
      </c>
      <c r="B129" s="513" t="s">
        <v>450</v>
      </c>
      <c r="C129" s="514"/>
      <c r="D129" s="515"/>
      <c r="E129" s="309"/>
      <c r="F129" s="310"/>
    </row>
    <row r="132" spans="1:6">
      <c r="A132" s="621" t="s">
        <v>451</v>
      </c>
      <c r="B132" s="513" t="s">
        <v>452</v>
      </c>
      <c r="C132" s="579"/>
      <c r="D132" s="594"/>
      <c r="E132" s="595"/>
      <c r="F132" s="701"/>
    </row>
    <row r="133" spans="1:6">
      <c r="A133" s="568"/>
      <c r="B133" s="569"/>
      <c r="C133" s="446"/>
      <c r="D133" s="596"/>
      <c r="E133" s="533"/>
      <c r="F133" s="534"/>
    </row>
    <row r="134" spans="1:6" ht="114.75">
      <c r="A134" s="673" t="s">
        <v>453</v>
      </c>
      <c r="B134" s="329" t="s">
        <v>860</v>
      </c>
      <c r="C134" s="622"/>
      <c r="D134" s="623"/>
      <c r="E134" s="624"/>
      <c r="F134" s="706"/>
    </row>
    <row r="135" spans="1:6">
      <c r="A135" s="700"/>
      <c r="B135" s="598" t="s">
        <v>454</v>
      </c>
      <c r="C135" s="599" t="s">
        <v>247</v>
      </c>
      <c r="D135" s="584">
        <v>25</v>
      </c>
      <c r="E135" s="585"/>
      <c r="F135" s="699"/>
    </row>
    <row r="136" spans="1:6">
      <c r="A136" s="600"/>
      <c r="B136" s="603"/>
      <c r="C136" s="604"/>
      <c r="D136" s="589"/>
      <c r="E136" s="590"/>
      <c r="F136" s="590"/>
    </row>
    <row r="137" spans="1:6" ht="138" customHeight="1">
      <c r="A137" s="673" t="s">
        <v>455</v>
      </c>
      <c r="B137" s="329" t="s">
        <v>861</v>
      </c>
      <c r="C137" s="597"/>
      <c r="D137" s="552"/>
      <c r="E137" s="625"/>
      <c r="F137" s="707"/>
    </row>
    <row r="138" spans="1:6">
      <c r="A138" s="700"/>
      <c r="B138" s="387" t="s">
        <v>456</v>
      </c>
      <c r="C138" s="548" t="s">
        <v>27</v>
      </c>
      <c r="D138" s="584">
        <v>1</v>
      </c>
      <c r="E138" s="585"/>
      <c r="F138" s="699"/>
    </row>
    <row r="139" spans="1:6">
      <c r="A139" s="516"/>
      <c r="B139" s="424"/>
      <c r="C139" s="626"/>
      <c r="D139" s="627"/>
      <c r="E139" s="628"/>
      <c r="F139" s="628"/>
    </row>
    <row r="140" spans="1:6" ht="140.25">
      <c r="A140" s="673" t="s">
        <v>848</v>
      </c>
      <c r="B140" s="1044" t="s">
        <v>862</v>
      </c>
      <c r="C140" s="597"/>
      <c r="D140" s="552"/>
      <c r="E140" s="625"/>
      <c r="F140" s="707"/>
    </row>
    <row r="141" spans="1:6">
      <c r="A141" s="700"/>
      <c r="B141" s="387" t="s">
        <v>456</v>
      </c>
      <c r="C141" s="548" t="s">
        <v>27</v>
      </c>
      <c r="D141" s="584">
        <v>1</v>
      </c>
      <c r="E141" s="585"/>
      <c r="F141" s="699"/>
    </row>
    <row r="142" spans="1:6">
      <c r="A142" s="516"/>
      <c r="B142" s="424"/>
      <c r="C142" s="626"/>
      <c r="D142" s="627"/>
      <c r="E142" s="628"/>
      <c r="F142" s="628"/>
    </row>
    <row r="143" spans="1:6">
      <c r="A143" s="600"/>
      <c r="B143" s="600"/>
      <c r="C143" s="396"/>
      <c r="D143" s="396"/>
      <c r="E143" s="396"/>
      <c r="F143" s="396"/>
    </row>
    <row r="144" spans="1:6">
      <c r="A144" s="629" t="s">
        <v>451</v>
      </c>
      <c r="B144" s="495" t="s">
        <v>457</v>
      </c>
      <c r="C144" s="514"/>
      <c r="D144" s="515"/>
      <c r="E144" s="309"/>
      <c r="F144" s="310"/>
    </row>
    <row r="147" spans="1:6">
      <c r="A147" s="494" t="s">
        <v>849</v>
      </c>
      <c r="B147" s="513" t="s">
        <v>850</v>
      </c>
      <c r="C147" s="579"/>
      <c r="D147" s="594"/>
      <c r="E147" s="595"/>
      <c r="F147" s="594"/>
    </row>
    <row r="148" spans="1:6">
      <c r="A148" s="568"/>
      <c r="B148" s="569"/>
      <c r="C148" s="446"/>
      <c r="D148" s="596"/>
      <c r="E148" s="533"/>
      <c r="F148" s="534"/>
    </row>
    <row r="149" spans="1:6" ht="25.5">
      <c r="A149" s="673" t="s">
        <v>851</v>
      </c>
      <c r="B149" s="1026" t="s">
        <v>863</v>
      </c>
      <c r="C149" s="469"/>
      <c r="D149" s="470"/>
      <c r="E149" s="471"/>
      <c r="F149" s="667"/>
    </row>
    <row r="150" spans="1:6">
      <c r="A150" s="673"/>
      <c r="B150" s="311" t="s">
        <v>846</v>
      </c>
      <c r="C150" s="469" t="s">
        <v>215</v>
      </c>
      <c r="D150" s="454">
        <v>1</v>
      </c>
      <c r="E150" s="380"/>
      <c r="F150" s="633"/>
    </row>
    <row r="151" spans="1:6">
      <c r="A151" s="1062"/>
      <c r="B151" s="1060"/>
      <c r="C151" s="1067"/>
      <c r="D151" s="1068"/>
      <c r="E151" s="1069"/>
      <c r="F151" s="1070"/>
    </row>
    <row r="152" spans="1:6">
      <c r="A152" s="1062"/>
      <c r="B152" s="1060"/>
      <c r="C152" s="1067"/>
      <c r="D152" s="1068"/>
      <c r="E152" s="1069"/>
      <c r="F152" s="1070"/>
    </row>
    <row r="153" spans="1:6">
      <c r="A153" s="629" t="s">
        <v>849</v>
      </c>
      <c r="B153" s="495" t="s">
        <v>884</v>
      </c>
      <c r="C153" s="514"/>
      <c r="D153" s="515"/>
      <c r="E153" s="309"/>
      <c r="F153" s="310"/>
    </row>
    <row r="156" spans="1:6">
      <c r="A156" s="255"/>
      <c r="B156" s="256" t="s">
        <v>148</v>
      </c>
      <c r="C156" s="257"/>
      <c r="D156" s="258"/>
      <c r="E156" s="259"/>
      <c r="F156" s="260"/>
    </row>
    <row r="157" spans="1:6">
      <c r="A157" s="239"/>
      <c r="B157" s="239"/>
      <c r="C157" s="236"/>
      <c r="D157" s="237"/>
      <c r="E157" s="238"/>
      <c r="F157" s="237"/>
    </row>
    <row r="158" spans="1:6">
      <c r="A158" s="246" t="s">
        <v>360</v>
      </c>
      <c r="B158" s="242" t="str">
        <f>B22</f>
        <v>ZEMLJANI RADOVI UKUPNO:</v>
      </c>
      <c r="C158" s="247"/>
      <c r="D158" s="248"/>
      <c r="E158" s="249"/>
      <c r="F158" s="250"/>
    </row>
    <row r="159" spans="1:6">
      <c r="A159" s="243"/>
      <c r="B159" s="243"/>
      <c r="C159" s="236"/>
      <c r="D159" s="237"/>
      <c r="E159" s="238"/>
      <c r="F159" s="237"/>
    </row>
    <row r="160" spans="1:6">
      <c r="A160" s="246" t="s">
        <v>376</v>
      </c>
      <c r="B160" s="242" t="str">
        <f>B30</f>
        <v>BETONSKI RADOVI UKUPNO:</v>
      </c>
      <c r="C160" s="247"/>
      <c r="D160" s="248"/>
      <c r="E160" s="249"/>
      <c r="F160" s="250"/>
    </row>
    <row r="161" spans="1:6">
      <c r="A161" s="243"/>
      <c r="B161" s="243"/>
      <c r="C161" s="236"/>
      <c r="D161" s="237"/>
      <c r="E161" s="238"/>
      <c r="F161" s="237"/>
    </row>
    <row r="162" spans="1:6">
      <c r="A162" s="246" t="s">
        <v>383</v>
      </c>
      <c r="B162" s="242" t="str">
        <f>B50</f>
        <v>KOLNIČKA KONSTRUKCIJA UKUPNO:</v>
      </c>
      <c r="C162" s="247"/>
      <c r="D162" s="248"/>
      <c r="E162" s="249"/>
      <c r="F162" s="250"/>
    </row>
    <row r="163" spans="1:6">
      <c r="A163" s="243"/>
      <c r="B163" s="243"/>
      <c r="C163" s="236"/>
      <c r="D163" s="237"/>
      <c r="E163" s="238"/>
      <c r="F163" s="237"/>
    </row>
    <row r="164" spans="1:6">
      <c r="A164" s="246" t="s">
        <v>398</v>
      </c>
      <c r="B164" s="242" t="str">
        <f>B70</f>
        <v>PROMETNA SIGNALIZACIJA UKUPNO:</v>
      </c>
      <c r="C164" s="247"/>
      <c r="D164" s="248"/>
      <c r="E164" s="249"/>
      <c r="F164" s="250"/>
    </row>
    <row r="165" spans="1:6">
      <c r="A165" s="243"/>
      <c r="B165" s="243"/>
      <c r="C165" s="236"/>
      <c r="D165" s="237"/>
      <c r="E165" s="238"/>
      <c r="F165" s="237"/>
    </row>
    <row r="166" spans="1:6">
      <c r="A166" s="246" t="s">
        <v>414</v>
      </c>
      <c r="B166" s="242" t="str">
        <f>B108</f>
        <v>ODVODNJA SA PROMETNIH POVRŠINA UKUPNO:</v>
      </c>
      <c r="C166" s="247"/>
      <c r="D166" s="248"/>
      <c r="E166" s="249"/>
      <c r="F166" s="250"/>
    </row>
    <row r="167" spans="1:6">
      <c r="A167" s="243"/>
      <c r="B167" s="243"/>
      <c r="C167" s="236"/>
      <c r="D167" s="237"/>
      <c r="E167" s="238"/>
      <c r="F167" s="237"/>
    </row>
    <row r="168" spans="1:6">
      <c r="A168" s="246" t="s">
        <v>436</v>
      </c>
      <c r="B168" s="242" t="str">
        <f>B129</f>
        <v>HORTIKULTURA UKUPNO:</v>
      </c>
      <c r="C168" s="247"/>
      <c r="D168" s="248"/>
      <c r="E168" s="249"/>
      <c r="F168" s="250"/>
    </row>
    <row r="169" spans="1:6">
      <c r="A169" s="244"/>
      <c r="B169" s="244"/>
      <c r="C169" s="236"/>
      <c r="D169" s="237"/>
      <c r="E169" s="238"/>
      <c r="F169" s="237"/>
    </row>
    <row r="170" spans="1:6">
      <c r="A170" s="246" t="s">
        <v>451</v>
      </c>
      <c r="B170" s="242" t="str">
        <f>B144</f>
        <v>OGRADA OKO PARCELE UKUPNO:</v>
      </c>
      <c r="C170" s="247"/>
      <c r="D170" s="248"/>
      <c r="E170" s="249"/>
      <c r="F170" s="250"/>
    </row>
    <row r="171" spans="1:6">
      <c r="A171" s="244"/>
      <c r="B171" s="244"/>
      <c r="C171" s="236"/>
      <c r="D171" s="237"/>
      <c r="E171" s="238"/>
      <c r="F171" s="237"/>
    </row>
    <row r="172" spans="1:6">
      <c r="A172" s="246" t="s">
        <v>849</v>
      </c>
      <c r="B172" s="242" t="str">
        <f>B153</f>
        <v>PROJEKTNA DOKUMENTACIJA UKUPNO:</v>
      </c>
      <c r="C172" s="247"/>
      <c r="D172" s="248"/>
      <c r="E172" s="249"/>
      <c r="F172" s="250"/>
    </row>
    <row r="173" spans="1:6">
      <c r="A173" s="244"/>
      <c r="B173" s="244"/>
      <c r="C173" s="236"/>
      <c r="D173" s="237"/>
      <c r="E173" s="238"/>
      <c r="F173" s="237"/>
    </row>
    <row r="174" spans="1:6">
      <c r="A174" s="244"/>
      <c r="B174" s="244"/>
      <c r="C174" s="236"/>
      <c r="D174" s="237"/>
      <c r="E174" s="238"/>
      <c r="F174" s="237"/>
    </row>
    <row r="175" spans="1:6">
      <c r="A175" s="245"/>
      <c r="B175" s="241" t="s">
        <v>67</v>
      </c>
      <c r="C175" s="251"/>
      <c r="D175" s="252"/>
      <c r="E175" s="253"/>
      <c r="F175" s="254"/>
    </row>
    <row r="176" spans="1:6">
      <c r="A176" s="239"/>
      <c r="B176" s="239"/>
      <c r="C176" s="236"/>
      <c r="D176" s="237"/>
      <c r="E176" s="238"/>
      <c r="F176" s="237"/>
    </row>
    <row r="177" spans="1:6">
      <c r="A177" s="245"/>
      <c r="B177" s="241" t="s">
        <v>68</v>
      </c>
      <c r="C177" s="251"/>
      <c r="D177" s="252"/>
      <c r="E177" s="253"/>
      <c r="F177" s="254"/>
    </row>
    <row r="178" spans="1:6">
      <c r="A178" s="239"/>
      <c r="B178" s="239"/>
      <c r="C178" s="236"/>
      <c r="D178" s="237"/>
      <c r="E178" s="238"/>
      <c r="F178" s="237"/>
    </row>
    <row r="179" spans="1:6">
      <c r="A179" s="240"/>
      <c r="B179" s="241" t="s">
        <v>69</v>
      </c>
      <c r="C179" s="251"/>
      <c r="D179" s="252"/>
      <c r="E179" s="253"/>
      <c r="F179" s="254"/>
    </row>
    <row r="181" spans="1:6">
      <c r="E181" s="285" t="s">
        <v>138</v>
      </c>
      <c r="F181" s="43"/>
    </row>
    <row r="182" spans="1:6">
      <c r="E182" s="285" t="s">
        <v>207</v>
      </c>
      <c r="F182" s="43"/>
    </row>
  </sheetData>
  <mergeCells count="1">
    <mergeCell ref="A1:F1"/>
  </mergeCells>
  <pageMargins left="0.7" right="0.7" top="0.75" bottom="0.75" header="0.3" footer="0.3"/>
  <pageSetup paperSize="9" scale="92" fitToHeight="0" orientation="portrait" r:id="rId1"/>
  <rowBreaks count="10" manualBreakCount="10">
    <brk id="22" max="5" man="1"/>
    <brk id="31" max="5" man="1"/>
    <brk id="51" max="5" man="1"/>
    <brk id="71" max="5" man="1"/>
    <brk id="87" max="5" man="1"/>
    <brk id="96" max="5" man="1"/>
    <brk id="109" max="5" man="1"/>
    <brk id="130" max="5" man="1"/>
    <brk id="145" max="5" man="1"/>
    <brk id="154"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IT334"/>
  <sheetViews>
    <sheetView view="pageBreakPreview" zoomScaleNormal="100" zoomScaleSheetLayoutView="100" workbookViewId="0">
      <selection activeCell="G1" sqref="G1"/>
    </sheetView>
  </sheetViews>
  <sheetFormatPr defaultRowHeight="15"/>
  <cols>
    <col min="1" max="1" width="5" customWidth="1"/>
    <col min="2" max="2" width="37.42578125" customWidth="1"/>
    <col min="3" max="3" width="8.5703125" customWidth="1"/>
    <col min="4" max="4" width="11" customWidth="1"/>
    <col min="5" max="5" width="10.140625" bestFit="1" customWidth="1"/>
    <col min="6" max="6" width="16.7109375" customWidth="1"/>
    <col min="257" max="257" width="5" customWidth="1"/>
    <col min="258" max="258" width="37.42578125" customWidth="1"/>
    <col min="259" max="259" width="8.5703125" customWidth="1"/>
    <col min="260" max="260" width="11" customWidth="1"/>
    <col min="261" max="261" width="10.140625" bestFit="1" customWidth="1"/>
    <col min="262" max="262" width="16.7109375" customWidth="1"/>
    <col min="513" max="513" width="5" customWidth="1"/>
    <col min="514" max="514" width="37.42578125" customWidth="1"/>
    <col min="515" max="515" width="8.5703125" customWidth="1"/>
    <col min="516" max="516" width="11" customWidth="1"/>
    <col min="517" max="517" width="10.140625" bestFit="1" customWidth="1"/>
    <col min="518" max="518" width="16.7109375" customWidth="1"/>
    <col min="769" max="769" width="5" customWidth="1"/>
    <col min="770" max="770" width="37.42578125" customWidth="1"/>
    <col min="771" max="771" width="8.5703125" customWidth="1"/>
    <col min="772" max="772" width="11" customWidth="1"/>
    <col min="773" max="773" width="10.140625" bestFit="1" customWidth="1"/>
    <col min="774" max="774" width="16.7109375" customWidth="1"/>
    <col min="1025" max="1025" width="5" customWidth="1"/>
    <col min="1026" max="1026" width="37.42578125" customWidth="1"/>
    <col min="1027" max="1027" width="8.5703125" customWidth="1"/>
    <col min="1028" max="1028" width="11" customWidth="1"/>
    <col min="1029" max="1029" width="10.140625" bestFit="1" customWidth="1"/>
    <col min="1030" max="1030" width="16.7109375" customWidth="1"/>
    <col min="1281" max="1281" width="5" customWidth="1"/>
    <col min="1282" max="1282" width="37.42578125" customWidth="1"/>
    <col min="1283" max="1283" width="8.5703125" customWidth="1"/>
    <col min="1284" max="1284" width="11" customWidth="1"/>
    <col min="1285" max="1285" width="10.140625" bestFit="1" customWidth="1"/>
    <col min="1286" max="1286" width="16.7109375" customWidth="1"/>
    <col min="1537" max="1537" width="5" customWidth="1"/>
    <col min="1538" max="1538" width="37.42578125" customWidth="1"/>
    <col min="1539" max="1539" width="8.5703125" customWidth="1"/>
    <col min="1540" max="1540" width="11" customWidth="1"/>
    <col min="1541" max="1541" width="10.140625" bestFit="1" customWidth="1"/>
    <col min="1542" max="1542" width="16.7109375" customWidth="1"/>
    <col min="1793" max="1793" width="5" customWidth="1"/>
    <col min="1794" max="1794" width="37.42578125" customWidth="1"/>
    <col min="1795" max="1795" width="8.5703125" customWidth="1"/>
    <col min="1796" max="1796" width="11" customWidth="1"/>
    <col min="1797" max="1797" width="10.140625" bestFit="1" customWidth="1"/>
    <col min="1798" max="1798" width="16.7109375" customWidth="1"/>
    <col min="2049" max="2049" width="5" customWidth="1"/>
    <col min="2050" max="2050" width="37.42578125" customWidth="1"/>
    <col min="2051" max="2051" width="8.5703125" customWidth="1"/>
    <col min="2052" max="2052" width="11" customWidth="1"/>
    <col min="2053" max="2053" width="10.140625" bestFit="1" customWidth="1"/>
    <col min="2054" max="2054" width="16.7109375" customWidth="1"/>
    <col min="2305" max="2305" width="5" customWidth="1"/>
    <col min="2306" max="2306" width="37.42578125" customWidth="1"/>
    <col min="2307" max="2307" width="8.5703125" customWidth="1"/>
    <col min="2308" max="2308" width="11" customWidth="1"/>
    <col min="2309" max="2309" width="10.140625" bestFit="1" customWidth="1"/>
    <col min="2310" max="2310" width="16.7109375" customWidth="1"/>
    <col min="2561" max="2561" width="5" customWidth="1"/>
    <col min="2562" max="2562" width="37.42578125" customWidth="1"/>
    <col min="2563" max="2563" width="8.5703125" customWidth="1"/>
    <col min="2564" max="2564" width="11" customWidth="1"/>
    <col min="2565" max="2565" width="10.140625" bestFit="1" customWidth="1"/>
    <col min="2566" max="2566" width="16.7109375" customWidth="1"/>
    <col min="2817" max="2817" width="5" customWidth="1"/>
    <col min="2818" max="2818" width="37.42578125" customWidth="1"/>
    <col min="2819" max="2819" width="8.5703125" customWidth="1"/>
    <col min="2820" max="2820" width="11" customWidth="1"/>
    <col min="2821" max="2821" width="10.140625" bestFit="1" customWidth="1"/>
    <col min="2822" max="2822" width="16.7109375" customWidth="1"/>
    <col min="3073" max="3073" width="5" customWidth="1"/>
    <col min="3074" max="3074" width="37.42578125" customWidth="1"/>
    <col min="3075" max="3075" width="8.5703125" customWidth="1"/>
    <col min="3076" max="3076" width="11" customWidth="1"/>
    <col min="3077" max="3077" width="10.140625" bestFit="1" customWidth="1"/>
    <col min="3078" max="3078" width="16.7109375" customWidth="1"/>
    <col min="3329" max="3329" width="5" customWidth="1"/>
    <col min="3330" max="3330" width="37.42578125" customWidth="1"/>
    <col min="3331" max="3331" width="8.5703125" customWidth="1"/>
    <col min="3332" max="3332" width="11" customWidth="1"/>
    <col min="3333" max="3333" width="10.140625" bestFit="1" customWidth="1"/>
    <col min="3334" max="3334" width="16.7109375" customWidth="1"/>
    <col min="3585" max="3585" width="5" customWidth="1"/>
    <col min="3586" max="3586" width="37.42578125" customWidth="1"/>
    <col min="3587" max="3587" width="8.5703125" customWidth="1"/>
    <col min="3588" max="3588" width="11" customWidth="1"/>
    <col min="3589" max="3589" width="10.140625" bestFit="1" customWidth="1"/>
    <col min="3590" max="3590" width="16.7109375" customWidth="1"/>
    <col min="3841" max="3841" width="5" customWidth="1"/>
    <col min="3842" max="3842" width="37.42578125" customWidth="1"/>
    <col min="3843" max="3843" width="8.5703125" customWidth="1"/>
    <col min="3844" max="3844" width="11" customWidth="1"/>
    <col min="3845" max="3845" width="10.140625" bestFit="1" customWidth="1"/>
    <col min="3846" max="3846" width="16.7109375" customWidth="1"/>
    <col min="4097" max="4097" width="5" customWidth="1"/>
    <col min="4098" max="4098" width="37.42578125" customWidth="1"/>
    <col min="4099" max="4099" width="8.5703125" customWidth="1"/>
    <col min="4100" max="4100" width="11" customWidth="1"/>
    <col min="4101" max="4101" width="10.140625" bestFit="1" customWidth="1"/>
    <col min="4102" max="4102" width="16.7109375" customWidth="1"/>
    <col min="4353" max="4353" width="5" customWidth="1"/>
    <col min="4354" max="4354" width="37.42578125" customWidth="1"/>
    <col min="4355" max="4355" width="8.5703125" customWidth="1"/>
    <col min="4356" max="4356" width="11" customWidth="1"/>
    <col min="4357" max="4357" width="10.140625" bestFit="1" customWidth="1"/>
    <col min="4358" max="4358" width="16.7109375" customWidth="1"/>
    <col min="4609" max="4609" width="5" customWidth="1"/>
    <col min="4610" max="4610" width="37.42578125" customWidth="1"/>
    <col min="4611" max="4611" width="8.5703125" customWidth="1"/>
    <col min="4612" max="4612" width="11" customWidth="1"/>
    <col min="4613" max="4613" width="10.140625" bestFit="1" customWidth="1"/>
    <col min="4614" max="4614" width="16.7109375" customWidth="1"/>
    <col min="4865" max="4865" width="5" customWidth="1"/>
    <col min="4866" max="4866" width="37.42578125" customWidth="1"/>
    <col min="4867" max="4867" width="8.5703125" customWidth="1"/>
    <col min="4868" max="4868" width="11" customWidth="1"/>
    <col min="4869" max="4869" width="10.140625" bestFit="1" customWidth="1"/>
    <col min="4870" max="4870" width="16.7109375" customWidth="1"/>
    <col min="5121" max="5121" width="5" customWidth="1"/>
    <col min="5122" max="5122" width="37.42578125" customWidth="1"/>
    <col min="5123" max="5123" width="8.5703125" customWidth="1"/>
    <col min="5124" max="5124" width="11" customWidth="1"/>
    <col min="5125" max="5125" width="10.140625" bestFit="1" customWidth="1"/>
    <col min="5126" max="5126" width="16.7109375" customWidth="1"/>
    <col min="5377" max="5377" width="5" customWidth="1"/>
    <col min="5378" max="5378" width="37.42578125" customWidth="1"/>
    <col min="5379" max="5379" width="8.5703125" customWidth="1"/>
    <col min="5380" max="5380" width="11" customWidth="1"/>
    <col min="5381" max="5381" width="10.140625" bestFit="1" customWidth="1"/>
    <col min="5382" max="5382" width="16.7109375" customWidth="1"/>
    <col min="5633" max="5633" width="5" customWidth="1"/>
    <col min="5634" max="5634" width="37.42578125" customWidth="1"/>
    <col min="5635" max="5635" width="8.5703125" customWidth="1"/>
    <col min="5636" max="5636" width="11" customWidth="1"/>
    <col min="5637" max="5637" width="10.140625" bestFit="1" customWidth="1"/>
    <col min="5638" max="5638" width="16.7109375" customWidth="1"/>
    <col min="5889" max="5889" width="5" customWidth="1"/>
    <col min="5890" max="5890" width="37.42578125" customWidth="1"/>
    <col min="5891" max="5891" width="8.5703125" customWidth="1"/>
    <col min="5892" max="5892" width="11" customWidth="1"/>
    <col min="5893" max="5893" width="10.140625" bestFit="1" customWidth="1"/>
    <col min="5894" max="5894" width="16.7109375" customWidth="1"/>
    <col min="6145" max="6145" width="5" customWidth="1"/>
    <col min="6146" max="6146" width="37.42578125" customWidth="1"/>
    <col min="6147" max="6147" width="8.5703125" customWidth="1"/>
    <col min="6148" max="6148" width="11" customWidth="1"/>
    <col min="6149" max="6149" width="10.140625" bestFit="1" customWidth="1"/>
    <col min="6150" max="6150" width="16.7109375" customWidth="1"/>
    <col min="6401" max="6401" width="5" customWidth="1"/>
    <col min="6402" max="6402" width="37.42578125" customWidth="1"/>
    <col min="6403" max="6403" width="8.5703125" customWidth="1"/>
    <col min="6404" max="6404" width="11" customWidth="1"/>
    <col min="6405" max="6405" width="10.140625" bestFit="1" customWidth="1"/>
    <col min="6406" max="6406" width="16.7109375" customWidth="1"/>
    <col min="6657" max="6657" width="5" customWidth="1"/>
    <col min="6658" max="6658" width="37.42578125" customWidth="1"/>
    <col min="6659" max="6659" width="8.5703125" customWidth="1"/>
    <col min="6660" max="6660" width="11" customWidth="1"/>
    <col min="6661" max="6661" width="10.140625" bestFit="1" customWidth="1"/>
    <col min="6662" max="6662" width="16.7109375" customWidth="1"/>
    <col min="6913" max="6913" width="5" customWidth="1"/>
    <col min="6914" max="6914" width="37.42578125" customWidth="1"/>
    <col min="6915" max="6915" width="8.5703125" customWidth="1"/>
    <col min="6916" max="6916" width="11" customWidth="1"/>
    <col min="6917" max="6917" width="10.140625" bestFit="1" customWidth="1"/>
    <col min="6918" max="6918" width="16.7109375" customWidth="1"/>
    <col min="7169" max="7169" width="5" customWidth="1"/>
    <col min="7170" max="7170" width="37.42578125" customWidth="1"/>
    <col min="7171" max="7171" width="8.5703125" customWidth="1"/>
    <col min="7172" max="7172" width="11" customWidth="1"/>
    <col min="7173" max="7173" width="10.140625" bestFit="1" customWidth="1"/>
    <col min="7174" max="7174" width="16.7109375" customWidth="1"/>
    <col min="7425" max="7425" width="5" customWidth="1"/>
    <col min="7426" max="7426" width="37.42578125" customWidth="1"/>
    <col min="7427" max="7427" width="8.5703125" customWidth="1"/>
    <col min="7428" max="7428" width="11" customWidth="1"/>
    <col min="7429" max="7429" width="10.140625" bestFit="1" customWidth="1"/>
    <col min="7430" max="7430" width="16.7109375" customWidth="1"/>
    <col min="7681" max="7681" width="5" customWidth="1"/>
    <col min="7682" max="7682" width="37.42578125" customWidth="1"/>
    <col min="7683" max="7683" width="8.5703125" customWidth="1"/>
    <col min="7684" max="7684" width="11" customWidth="1"/>
    <col min="7685" max="7685" width="10.140625" bestFit="1" customWidth="1"/>
    <col min="7686" max="7686" width="16.7109375" customWidth="1"/>
    <col min="7937" max="7937" width="5" customWidth="1"/>
    <col min="7938" max="7938" width="37.42578125" customWidth="1"/>
    <col min="7939" max="7939" width="8.5703125" customWidth="1"/>
    <col min="7940" max="7940" width="11" customWidth="1"/>
    <col min="7941" max="7941" width="10.140625" bestFit="1" customWidth="1"/>
    <col min="7942" max="7942" width="16.7109375" customWidth="1"/>
    <col min="8193" max="8193" width="5" customWidth="1"/>
    <col min="8194" max="8194" width="37.42578125" customWidth="1"/>
    <col min="8195" max="8195" width="8.5703125" customWidth="1"/>
    <col min="8196" max="8196" width="11" customWidth="1"/>
    <col min="8197" max="8197" width="10.140625" bestFit="1" customWidth="1"/>
    <col min="8198" max="8198" width="16.7109375" customWidth="1"/>
    <col min="8449" max="8449" width="5" customWidth="1"/>
    <col min="8450" max="8450" width="37.42578125" customWidth="1"/>
    <col min="8451" max="8451" width="8.5703125" customWidth="1"/>
    <col min="8452" max="8452" width="11" customWidth="1"/>
    <col min="8453" max="8453" width="10.140625" bestFit="1" customWidth="1"/>
    <col min="8454" max="8454" width="16.7109375" customWidth="1"/>
    <col min="8705" max="8705" width="5" customWidth="1"/>
    <col min="8706" max="8706" width="37.42578125" customWidth="1"/>
    <col min="8707" max="8707" width="8.5703125" customWidth="1"/>
    <col min="8708" max="8708" width="11" customWidth="1"/>
    <col min="8709" max="8709" width="10.140625" bestFit="1" customWidth="1"/>
    <col min="8710" max="8710" width="16.7109375" customWidth="1"/>
    <col min="8961" max="8961" width="5" customWidth="1"/>
    <col min="8962" max="8962" width="37.42578125" customWidth="1"/>
    <col min="8963" max="8963" width="8.5703125" customWidth="1"/>
    <col min="8964" max="8964" width="11" customWidth="1"/>
    <col min="8965" max="8965" width="10.140625" bestFit="1" customWidth="1"/>
    <col min="8966" max="8966" width="16.7109375" customWidth="1"/>
    <col min="9217" max="9217" width="5" customWidth="1"/>
    <col min="9218" max="9218" width="37.42578125" customWidth="1"/>
    <col min="9219" max="9219" width="8.5703125" customWidth="1"/>
    <col min="9220" max="9220" width="11" customWidth="1"/>
    <col min="9221" max="9221" width="10.140625" bestFit="1" customWidth="1"/>
    <col min="9222" max="9222" width="16.7109375" customWidth="1"/>
    <col min="9473" max="9473" width="5" customWidth="1"/>
    <col min="9474" max="9474" width="37.42578125" customWidth="1"/>
    <col min="9475" max="9475" width="8.5703125" customWidth="1"/>
    <col min="9476" max="9476" width="11" customWidth="1"/>
    <col min="9477" max="9477" width="10.140625" bestFit="1" customWidth="1"/>
    <col min="9478" max="9478" width="16.7109375" customWidth="1"/>
    <col min="9729" max="9729" width="5" customWidth="1"/>
    <col min="9730" max="9730" width="37.42578125" customWidth="1"/>
    <col min="9731" max="9731" width="8.5703125" customWidth="1"/>
    <col min="9732" max="9732" width="11" customWidth="1"/>
    <col min="9733" max="9733" width="10.140625" bestFit="1" customWidth="1"/>
    <col min="9734" max="9734" width="16.7109375" customWidth="1"/>
    <col min="9985" max="9985" width="5" customWidth="1"/>
    <col min="9986" max="9986" width="37.42578125" customWidth="1"/>
    <col min="9987" max="9987" width="8.5703125" customWidth="1"/>
    <col min="9988" max="9988" width="11" customWidth="1"/>
    <col min="9989" max="9989" width="10.140625" bestFit="1" customWidth="1"/>
    <col min="9990" max="9990" width="16.7109375" customWidth="1"/>
    <col min="10241" max="10241" width="5" customWidth="1"/>
    <col min="10242" max="10242" width="37.42578125" customWidth="1"/>
    <col min="10243" max="10243" width="8.5703125" customWidth="1"/>
    <col min="10244" max="10244" width="11" customWidth="1"/>
    <col min="10245" max="10245" width="10.140625" bestFit="1" customWidth="1"/>
    <col min="10246" max="10246" width="16.7109375" customWidth="1"/>
    <col min="10497" max="10497" width="5" customWidth="1"/>
    <col min="10498" max="10498" width="37.42578125" customWidth="1"/>
    <col min="10499" max="10499" width="8.5703125" customWidth="1"/>
    <col min="10500" max="10500" width="11" customWidth="1"/>
    <col min="10501" max="10501" width="10.140625" bestFit="1" customWidth="1"/>
    <col min="10502" max="10502" width="16.7109375" customWidth="1"/>
    <col min="10753" max="10753" width="5" customWidth="1"/>
    <col min="10754" max="10754" width="37.42578125" customWidth="1"/>
    <col min="10755" max="10755" width="8.5703125" customWidth="1"/>
    <col min="10756" max="10756" width="11" customWidth="1"/>
    <col min="10757" max="10757" width="10.140625" bestFit="1" customWidth="1"/>
    <col min="10758" max="10758" width="16.7109375" customWidth="1"/>
    <col min="11009" max="11009" width="5" customWidth="1"/>
    <col min="11010" max="11010" width="37.42578125" customWidth="1"/>
    <col min="11011" max="11011" width="8.5703125" customWidth="1"/>
    <col min="11012" max="11012" width="11" customWidth="1"/>
    <col min="11013" max="11013" width="10.140625" bestFit="1" customWidth="1"/>
    <col min="11014" max="11014" width="16.7109375" customWidth="1"/>
    <col min="11265" max="11265" width="5" customWidth="1"/>
    <col min="11266" max="11266" width="37.42578125" customWidth="1"/>
    <col min="11267" max="11267" width="8.5703125" customWidth="1"/>
    <col min="11268" max="11268" width="11" customWidth="1"/>
    <col min="11269" max="11269" width="10.140625" bestFit="1" customWidth="1"/>
    <col min="11270" max="11270" width="16.7109375" customWidth="1"/>
    <col min="11521" max="11521" width="5" customWidth="1"/>
    <col min="11522" max="11522" width="37.42578125" customWidth="1"/>
    <col min="11523" max="11523" width="8.5703125" customWidth="1"/>
    <col min="11524" max="11524" width="11" customWidth="1"/>
    <col min="11525" max="11525" width="10.140625" bestFit="1" customWidth="1"/>
    <col min="11526" max="11526" width="16.7109375" customWidth="1"/>
    <col min="11777" max="11777" width="5" customWidth="1"/>
    <col min="11778" max="11778" width="37.42578125" customWidth="1"/>
    <col min="11779" max="11779" width="8.5703125" customWidth="1"/>
    <col min="11780" max="11780" width="11" customWidth="1"/>
    <col min="11781" max="11781" width="10.140625" bestFit="1" customWidth="1"/>
    <col min="11782" max="11782" width="16.7109375" customWidth="1"/>
    <col min="12033" max="12033" width="5" customWidth="1"/>
    <col min="12034" max="12034" width="37.42578125" customWidth="1"/>
    <col min="12035" max="12035" width="8.5703125" customWidth="1"/>
    <col min="12036" max="12036" width="11" customWidth="1"/>
    <col min="12037" max="12037" width="10.140625" bestFit="1" customWidth="1"/>
    <col min="12038" max="12038" width="16.7109375" customWidth="1"/>
    <col min="12289" max="12289" width="5" customWidth="1"/>
    <col min="12290" max="12290" width="37.42578125" customWidth="1"/>
    <col min="12291" max="12291" width="8.5703125" customWidth="1"/>
    <col min="12292" max="12292" width="11" customWidth="1"/>
    <col min="12293" max="12293" width="10.140625" bestFit="1" customWidth="1"/>
    <col min="12294" max="12294" width="16.7109375" customWidth="1"/>
    <col min="12545" max="12545" width="5" customWidth="1"/>
    <col min="12546" max="12546" width="37.42578125" customWidth="1"/>
    <col min="12547" max="12547" width="8.5703125" customWidth="1"/>
    <col min="12548" max="12548" width="11" customWidth="1"/>
    <col min="12549" max="12549" width="10.140625" bestFit="1" customWidth="1"/>
    <col min="12550" max="12550" width="16.7109375" customWidth="1"/>
    <col min="12801" max="12801" width="5" customWidth="1"/>
    <col min="12802" max="12802" width="37.42578125" customWidth="1"/>
    <col min="12803" max="12803" width="8.5703125" customWidth="1"/>
    <col min="12804" max="12804" width="11" customWidth="1"/>
    <col min="12805" max="12805" width="10.140625" bestFit="1" customWidth="1"/>
    <col min="12806" max="12806" width="16.7109375" customWidth="1"/>
    <col min="13057" max="13057" width="5" customWidth="1"/>
    <col min="13058" max="13058" width="37.42578125" customWidth="1"/>
    <col min="13059" max="13059" width="8.5703125" customWidth="1"/>
    <col min="13060" max="13060" width="11" customWidth="1"/>
    <col min="13061" max="13061" width="10.140625" bestFit="1" customWidth="1"/>
    <col min="13062" max="13062" width="16.7109375" customWidth="1"/>
    <col min="13313" max="13313" width="5" customWidth="1"/>
    <col min="13314" max="13314" width="37.42578125" customWidth="1"/>
    <col min="13315" max="13315" width="8.5703125" customWidth="1"/>
    <col min="13316" max="13316" width="11" customWidth="1"/>
    <col min="13317" max="13317" width="10.140625" bestFit="1" customWidth="1"/>
    <col min="13318" max="13318" width="16.7109375" customWidth="1"/>
    <col min="13569" max="13569" width="5" customWidth="1"/>
    <col min="13570" max="13570" width="37.42578125" customWidth="1"/>
    <col min="13571" max="13571" width="8.5703125" customWidth="1"/>
    <col min="13572" max="13572" width="11" customWidth="1"/>
    <col min="13573" max="13573" width="10.140625" bestFit="1" customWidth="1"/>
    <col min="13574" max="13574" width="16.7109375" customWidth="1"/>
    <col min="13825" max="13825" width="5" customWidth="1"/>
    <col min="13826" max="13826" width="37.42578125" customWidth="1"/>
    <col min="13827" max="13827" width="8.5703125" customWidth="1"/>
    <col min="13828" max="13828" width="11" customWidth="1"/>
    <col min="13829" max="13829" width="10.140625" bestFit="1" customWidth="1"/>
    <col min="13830" max="13830" width="16.7109375" customWidth="1"/>
    <col min="14081" max="14081" width="5" customWidth="1"/>
    <col min="14082" max="14082" width="37.42578125" customWidth="1"/>
    <col min="14083" max="14083" width="8.5703125" customWidth="1"/>
    <col min="14084" max="14084" width="11" customWidth="1"/>
    <col min="14085" max="14085" width="10.140625" bestFit="1" customWidth="1"/>
    <col min="14086" max="14086" width="16.7109375" customWidth="1"/>
    <col min="14337" max="14337" width="5" customWidth="1"/>
    <col min="14338" max="14338" width="37.42578125" customWidth="1"/>
    <col min="14339" max="14339" width="8.5703125" customWidth="1"/>
    <col min="14340" max="14340" width="11" customWidth="1"/>
    <col min="14341" max="14341" width="10.140625" bestFit="1" customWidth="1"/>
    <col min="14342" max="14342" width="16.7109375" customWidth="1"/>
    <col min="14593" max="14593" width="5" customWidth="1"/>
    <col min="14594" max="14594" width="37.42578125" customWidth="1"/>
    <col min="14595" max="14595" width="8.5703125" customWidth="1"/>
    <col min="14596" max="14596" width="11" customWidth="1"/>
    <col min="14597" max="14597" width="10.140625" bestFit="1" customWidth="1"/>
    <col min="14598" max="14598" width="16.7109375" customWidth="1"/>
    <col min="14849" max="14849" width="5" customWidth="1"/>
    <col min="14850" max="14850" width="37.42578125" customWidth="1"/>
    <col min="14851" max="14851" width="8.5703125" customWidth="1"/>
    <col min="14852" max="14852" width="11" customWidth="1"/>
    <col min="14853" max="14853" width="10.140625" bestFit="1" customWidth="1"/>
    <col min="14854" max="14854" width="16.7109375" customWidth="1"/>
    <col min="15105" max="15105" width="5" customWidth="1"/>
    <col min="15106" max="15106" width="37.42578125" customWidth="1"/>
    <col min="15107" max="15107" width="8.5703125" customWidth="1"/>
    <col min="15108" max="15108" width="11" customWidth="1"/>
    <col min="15109" max="15109" width="10.140625" bestFit="1" customWidth="1"/>
    <col min="15110" max="15110" width="16.7109375" customWidth="1"/>
    <col min="15361" max="15361" width="5" customWidth="1"/>
    <col min="15362" max="15362" width="37.42578125" customWidth="1"/>
    <col min="15363" max="15363" width="8.5703125" customWidth="1"/>
    <col min="15364" max="15364" width="11" customWidth="1"/>
    <col min="15365" max="15365" width="10.140625" bestFit="1" customWidth="1"/>
    <col min="15366" max="15366" width="16.7109375" customWidth="1"/>
    <col min="15617" max="15617" width="5" customWidth="1"/>
    <col min="15618" max="15618" width="37.42578125" customWidth="1"/>
    <col min="15619" max="15619" width="8.5703125" customWidth="1"/>
    <col min="15620" max="15620" width="11" customWidth="1"/>
    <col min="15621" max="15621" width="10.140625" bestFit="1" customWidth="1"/>
    <col min="15622" max="15622" width="16.7109375" customWidth="1"/>
    <col min="15873" max="15873" width="5" customWidth="1"/>
    <col min="15874" max="15874" width="37.42578125" customWidth="1"/>
    <col min="15875" max="15875" width="8.5703125" customWidth="1"/>
    <col min="15876" max="15876" width="11" customWidth="1"/>
    <col min="15877" max="15877" width="10.140625" bestFit="1" customWidth="1"/>
    <col min="15878" max="15878" width="16.7109375" customWidth="1"/>
    <col min="16129" max="16129" width="5" customWidth="1"/>
    <col min="16130" max="16130" width="37.42578125" customWidth="1"/>
    <col min="16131" max="16131" width="8.5703125" customWidth="1"/>
    <col min="16132" max="16132" width="11" customWidth="1"/>
    <col min="16133" max="16133" width="10.140625" bestFit="1" customWidth="1"/>
    <col min="16134" max="16134" width="16.7109375" customWidth="1"/>
  </cols>
  <sheetData>
    <row r="1" spans="1:7">
      <c r="A1" s="709"/>
      <c r="B1" s="710"/>
      <c r="C1" s="710"/>
      <c r="D1" s="711"/>
      <c r="E1" s="711"/>
      <c r="F1" s="710"/>
      <c r="G1" s="712"/>
    </row>
    <row r="2" spans="1:7">
      <c r="A2" s="709"/>
      <c r="B2" s="710"/>
      <c r="C2" s="710"/>
      <c r="D2" s="711"/>
      <c r="E2" s="711"/>
      <c r="F2" s="710"/>
      <c r="G2" s="712"/>
    </row>
    <row r="3" spans="1:7" ht="57">
      <c r="A3" s="709"/>
      <c r="B3" s="713" t="s">
        <v>463</v>
      </c>
      <c r="C3" s="710"/>
      <c r="D3" s="711"/>
      <c r="E3" s="711"/>
      <c r="F3" s="710"/>
      <c r="G3" s="712"/>
    </row>
    <row r="4" spans="1:7">
      <c r="A4" s="709"/>
      <c r="B4" s="713"/>
      <c r="C4" s="710"/>
      <c r="D4" s="711"/>
      <c r="E4" s="711"/>
      <c r="F4" s="710"/>
      <c r="G4" s="712"/>
    </row>
    <row r="5" spans="1:7" ht="28.5">
      <c r="A5" s="709"/>
      <c r="B5" s="713" t="s">
        <v>464</v>
      </c>
      <c r="C5" s="710"/>
      <c r="D5" s="711"/>
      <c r="E5" s="711"/>
      <c r="F5" s="710"/>
      <c r="G5" s="712"/>
    </row>
    <row r="6" spans="1:7">
      <c r="A6" s="709"/>
      <c r="B6" s="713"/>
      <c r="C6" s="710"/>
      <c r="D6" s="711"/>
      <c r="E6" s="711"/>
      <c r="F6" s="710"/>
      <c r="G6" s="712"/>
    </row>
    <row r="7" spans="1:7" ht="28.5">
      <c r="A7" s="709"/>
      <c r="B7" s="713" t="s">
        <v>465</v>
      </c>
      <c r="C7" s="710"/>
      <c r="D7" s="711"/>
      <c r="E7" s="711"/>
      <c r="F7" s="710"/>
      <c r="G7" s="712"/>
    </row>
    <row r="8" spans="1:7">
      <c r="A8" s="709"/>
      <c r="B8" s="713"/>
      <c r="C8" s="710"/>
      <c r="D8" s="711"/>
      <c r="E8" s="711"/>
      <c r="F8" s="710"/>
      <c r="G8" s="712"/>
    </row>
    <row r="9" spans="1:7" ht="57">
      <c r="A9" s="709"/>
      <c r="B9" s="713" t="s">
        <v>466</v>
      </c>
      <c r="C9" s="710"/>
      <c r="D9" s="711"/>
      <c r="E9" s="711"/>
      <c r="F9" s="710"/>
      <c r="G9" s="712"/>
    </row>
    <row r="10" spans="1:7">
      <c r="A10" s="709"/>
      <c r="B10" s="713"/>
      <c r="C10" s="710"/>
      <c r="D10" s="711"/>
      <c r="E10" s="711"/>
      <c r="F10" s="710"/>
      <c r="G10" s="712"/>
    </row>
    <row r="11" spans="1:7" ht="28.5">
      <c r="A11" s="709"/>
      <c r="B11" s="713" t="s">
        <v>467</v>
      </c>
      <c r="C11" s="710"/>
      <c r="D11" s="711"/>
      <c r="E11" s="711"/>
      <c r="F11" s="710"/>
      <c r="G11" s="712"/>
    </row>
    <row r="12" spans="1:7">
      <c r="A12" s="709"/>
      <c r="B12" s="710"/>
      <c r="C12" s="710"/>
      <c r="D12" s="711"/>
      <c r="E12" s="711"/>
      <c r="F12" s="710"/>
      <c r="G12" s="712"/>
    </row>
    <row r="13" spans="1:7" s="719" customFormat="1" ht="42.75">
      <c r="A13" s="714"/>
      <c r="B13" s="715" t="s">
        <v>468</v>
      </c>
      <c r="C13" s="716"/>
      <c r="D13" s="717"/>
      <c r="E13" s="717"/>
      <c r="F13" s="718"/>
    </row>
    <row r="14" spans="1:7" s="719" customFormat="1" ht="14.25">
      <c r="A14" s="714"/>
      <c r="B14" s="720"/>
      <c r="C14" s="716"/>
      <c r="D14" s="717"/>
      <c r="E14" s="717"/>
      <c r="F14" s="718"/>
    </row>
    <row r="15" spans="1:7" s="719" customFormat="1" ht="79.5" customHeight="1">
      <c r="A15" s="714"/>
      <c r="B15" s="715" t="s">
        <v>469</v>
      </c>
      <c r="C15" s="716"/>
      <c r="D15" s="717"/>
      <c r="E15" s="717"/>
      <c r="F15" s="721"/>
    </row>
    <row r="16" spans="1:7" s="719" customFormat="1" ht="14.25">
      <c r="A16" s="714"/>
      <c r="B16" s="722"/>
      <c r="C16" s="716"/>
      <c r="D16" s="717"/>
      <c r="E16" s="717"/>
      <c r="F16" s="718"/>
    </row>
    <row r="17" spans="1:7" s="719" customFormat="1" ht="42.75">
      <c r="A17" s="714"/>
      <c r="B17" s="715" t="s">
        <v>470</v>
      </c>
      <c r="C17" s="716"/>
      <c r="D17" s="717"/>
      <c r="E17" s="717"/>
      <c r="F17" s="721"/>
    </row>
    <row r="18" spans="1:7" s="719" customFormat="1" ht="14.25">
      <c r="A18" s="714"/>
      <c r="B18" s="722"/>
      <c r="C18" s="716"/>
      <c r="D18" s="717"/>
      <c r="E18" s="717"/>
      <c r="F18" s="721"/>
    </row>
    <row r="19" spans="1:7" s="719" customFormat="1" ht="42.75">
      <c r="A19" s="723"/>
      <c r="B19" s="724" t="s">
        <v>471</v>
      </c>
      <c r="C19" s="725"/>
      <c r="D19" s="726"/>
      <c r="E19" s="727"/>
      <c r="F19" s="721"/>
    </row>
    <row r="20" spans="1:7" s="719" customFormat="1" ht="14.25">
      <c r="A20" s="728"/>
      <c r="B20" s="720"/>
      <c r="C20" s="716"/>
      <c r="D20" s="717"/>
      <c r="E20" s="717"/>
      <c r="F20" s="718"/>
    </row>
    <row r="21" spans="1:7" s="719" customFormat="1" thickBot="1">
      <c r="A21" s="729"/>
      <c r="B21" s="730" t="s">
        <v>472</v>
      </c>
      <c r="C21" s="731"/>
      <c r="D21" s="732"/>
      <c r="E21" s="732"/>
      <c r="F21" s="732"/>
    </row>
    <row r="22" spans="1:7" s="719" customFormat="1" thickTop="1">
      <c r="A22" s="729"/>
      <c r="B22" s="733"/>
      <c r="C22" s="725"/>
      <c r="D22" s="727"/>
      <c r="E22" s="727"/>
      <c r="F22" s="721"/>
    </row>
    <row r="23" spans="1:7" s="719" customFormat="1" ht="14.25">
      <c r="A23" s="729"/>
      <c r="B23" s="733" t="s">
        <v>473</v>
      </c>
      <c r="C23" s="725"/>
      <c r="D23" s="727"/>
      <c r="E23" s="727"/>
      <c r="F23" s="721"/>
    </row>
    <row r="24" spans="1:7" s="719" customFormat="1" ht="14.25">
      <c r="A24" s="729"/>
      <c r="B24" s="733"/>
      <c r="C24" s="725"/>
      <c r="D24" s="727"/>
      <c r="E24" s="727"/>
      <c r="F24" s="721"/>
    </row>
    <row r="25" spans="1:7" s="719" customFormat="1" ht="71.25">
      <c r="A25" s="729"/>
      <c r="B25" s="733" t="s">
        <v>474</v>
      </c>
      <c r="C25" s="725"/>
      <c r="D25" s="727"/>
      <c r="E25" s="727"/>
      <c r="F25" s="721"/>
    </row>
    <row r="26" spans="1:7" s="719" customFormat="1" ht="14.25">
      <c r="A26" s="729"/>
      <c r="B26" s="733"/>
      <c r="C26" s="725"/>
      <c r="D26" s="727"/>
      <c r="E26" s="727"/>
      <c r="F26" s="721"/>
    </row>
    <row r="27" spans="1:7" ht="285">
      <c r="A27" s="734"/>
      <c r="B27" s="735" t="s">
        <v>475</v>
      </c>
      <c r="C27" s="736"/>
      <c r="D27" s="737"/>
      <c r="E27" s="737"/>
      <c r="F27" s="712"/>
      <c r="G27" s="712"/>
    </row>
    <row r="28" spans="1:7">
      <c r="A28" s="734"/>
      <c r="B28" s="735"/>
      <c r="C28" s="736"/>
      <c r="D28" s="737"/>
      <c r="E28" s="737"/>
      <c r="F28" s="712"/>
      <c r="G28" s="712"/>
    </row>
    <row r="29" spans="1:7" ht="142.5">
      <c r="A29" s="734"/>
      <c r="B29" s="735" t="s">
        <v>476</v>
      </c>
      <c r="C29" s="736"/>
      <c r="D29" s="737"/>
      <c r="E29" s="737"/>
      <c r="F29" s="712"/>
      <c r="G29" s="712"/>
    </row>
    <row r="30" spans="1:7">
      <c r="A30" s="734"/>
      <c r="B30" s="735"/>
      <c r="C30" s="736"/>
      <c r="D30" s="737"/>
      <c r="E30" s="737"/>
      <c r="F30" s="712"/>
      <c r="G30" s="712"/>
    </row>
    <row r="31" spans="1:7" ht="100.5">
      <c r="A31" s="734"/>
      <c r="B31" s="720" t="s">
        <v>477</v>
      </c>
      <c r="C31" s="736"/>
      <c r="D31" s="737"/>
      <c r="E31" s="737"/>
      <c r="F31" s="712"/>
      <c r="G31" s="712"/>
    </row>
    <row r="32" spans="1:7">
      <c r="A32" s="734"/>
      <c r="B32" s="720"/>
      <c r="C32" s="736"/>
      <c r="D32" s="737"/>
      <c r="E32" s="737"/>
      <c r="F32" s="712"/>
      <c r="G32" s="712"/>
    </row>
    <row r="33" spans="1:6" ht="72">
      <c r="A33" s="734"/>
      <c r="B33" s="720" t="s">
        <v>478</v>
      </c>
      <c r="C33" s="736"/>
      <c r="D33" s="737"/>
      <c r="E33" s="737"/>
      <c r="F33" s="712"/>
    </row>
    <row r="34" spans="1:6">
      <c r="A34" s="734"/>
      <c r="B34" s="720"/>
      <c r="C34" s="736"/>
      <c r="D34" s="737"/>
      <c r="E34" s="737"/>
      <c r="F34" s="712"/>
    </row>
    <row r="35" spans="1:6" ht="99.75">
      <c r="A35" s="734"/>
      <c r="B35" s="735" t="s">
        <v>479</v>
      </c>
      <c r="C35" s="736"/>
      <c r="D35" s="737"/>
      <c r="E35" s="737"/>
      <c r="F35" s="712"/>
    </row>
    <row r="36" spans="1:6" ht="42.75">
      <c r="A36" s="738" t="s">
        <v>480</v>
      </c>
      <c r="B36" s="739" t="s">
        <v>481</v>
      </c>
      <c r="C36" s="739" t="s">
        <v>482</v>
      </c>
      <c r="D36" s="740" t="s">
        <v>483</v>
      </c>
      <c r="E36" s="740" t="s">
        <v>484</v>
      </c>
      <c r="F36" s="739"/>
    </row>
    <row r="37" spans="1:6">
      <c r="A37" s="734"/>
      <c r="B37" s="720"/>
      <c r="C37" s="736"/>
      <c r="D37" s="737"/>
      <c r="E37" s="737"/>
      <c r="F37" s="712"/>
    </row>
    <row r="38" spans="1:6" s="719" customFormat="1" ht="78.75" customHeight="1">
      <c r="A38" s="709"/>
      <c r="B38" s="724" t="s">
        <v>485</v>
      </c>
      <c r="C38" s="741"/>
      <c r="D38" s="742"/>
      <c r="E38" s="743"/>
    </row>
    <row r="39" spans="1:6" s="719" customFormat="1" ht="15" customHeight="1">
      <c r="A39" s="723"/>
      <c r="B39" s="724"/>
      <c r="C39" s="716"/>
      <c r="D39" s="717"/>
      <c r="E39" s="717"/>
      <c r="F39" s="718"/>
    </row>
    <row r="40" spans="1:6" s="719" customFormat="1" ht="28.5">
      <c r="A40" s="723"/>
      <c r="B40" s="724" t="s">
        <v>486</v>
      </c>
      <c r="C40" s="716"/>
      <c r="D40" s="717"/>
      <c r="E40" s="717"/>
      <c r="F40" s="718"/>
    </row>
    <row r="41" spans="1:6" ht="15" customHeight="1">
      <c r="A41" s="744"/>
      <c r="B41" s="745"/>
      <c r="C41" s="746"/>
      <c r="D41" s="747"/>
      <c r="E41" s="747"/>
      <c r="F41" s="748"/>
    </row>
    <row r="42" spans="1:6" s="719" customFormat="1" ht="142.5">
      <c r="A42" s="723">
        <v>1</v>
      </c>
      <c r="B42" s="735" t="s">
        <v>487</v>
      </c>
      <c r="C42" s="716" t="s">
        <v>27</v>
      </c>
      <c r="D42" s="749">
        <v>1</v>
      </c>
      <c r="E42" s="717"/>
      <c r="F42" s="718"/>
    </row>
    <row r="43" spans="1:6" s="719" customFormat="1" ht="14.25">
      <c r="A43" s="723"/>
      <c r="B43" s="735"/>
      <c r="C43" s="716"/>
      <c r="D43" s="717"/>
      <c r="E43" s="717"/>
      <c r="F43" s="718"/>
    </row>
    <row r="44" spans="1:6" s="719" customFormat="1" ht="28.5">
      <c r="A44" s="723">
        <v>2</v>
      </c>
      <c r="B44" s="750" t="s">
        <v>488</v>
      </c>
      <c r="C44" s="751"/>
      <c r="D44" s="752"/>
      <c r="E44" s="717"/>
      <c r="F44" s="718"/>
    </row>
    <row r="45" spans="1:6" s="719" customFormat="1" ht="16.5">
      <c r="A45" s="723"/>
      <c r="B45" s="753" t="s">
        <v>489</v>
      </c>
      <c r="C45" s="754" t="s">
        <v>490</v>
      </c>
      <c r="D45" s="755">
        <v>50</v>
      </c>
      <c r="E45" s="717"/>
      <c r="F45" s="718"/>
    </row>
    <row r="46" spans="1:6" s="719" customFormat="1" ht="28.5">
      <c r="A46" s="723"/>
      <c r="B46" s="756" t="s">
        <v>491</v>
      </c>
      <c r="C46" s="754" t="s">
        <v>490</v>
      </c>
      <c r="D46" s="755">
        <v>16</v>
      </c>
      <c r="E46" s="717"/>
      <c r="F46" s="718"/>
    </row>
    <row r="47" spans="1:6" s="719" customFormat="1" ht="14.25">
      <c r="A47" s="723"/>
      <c r="B47" s="735"/>
      <c r="C47" s="716"/>
      <c r="D47" s="717"/>
      <c r="E47" s="717"/>
      <c r="F47" s="718"/>
    </row>
    <row r="48" spans="1:6" s="719" customFormat="1" ht="85.5">
      <c r="A48" s="723">
        <v>3</v>
      </c>
      <c r="B48" s="750" t="s">
        <v>492</v>
      </c>
      <c r="C48" s="751" t="s">
        <v>128</v>
      </c>
      <c r="D48" s="757">
        <v>130</v>
      </c>
      <c r="E48" s="717"/>
      <c r="F48" s="718"/>
    </row>
    <row r="49" spans="1:6" s="719" customFormat="1" ht="14.25">
      <c r="A49" s="723"/>
      <c r="B49" s="735"/>
      <c r="C49" s="716"/>
      <c r="D49" s="717"/>
      <c r="E49" s="717"/>
      <c r="F49" s="718"/>
    </row>
    <row r="50" spans="1:6" s="719" customFormat="1" ht="57">
      <c r="A50" s="723">
        <v>4</v>
      </c>
      <c r="B50" s="750" t="s">
        <v>493</v>
      </c>
      <c r="C50" s="754" t="s">
        <v>490</v>
      </c>
      <c r="D50" s="755">
        <v>8</v>
      </c>
      <c r="E50" s="717"/>
      <c r="F50" s="718"/>
    </row>
    <row r="51" spans="1:6" s="719" customFormat="1" ht="14.25">
      <c r="A51" s="723"/>
      <c r="B51" s="735"/>
      <c r="C51" s="716"/>
      <c r="D51" s="717"/>
      <c r="E51" s="717"/>
      <c r="F51" s="718"/>
    </row>
    <row r="52" spans="1:6" s="719" customFormat="1" ht="42.75">
      <c r="A52" s="723">
        <v>5</v>
      </c>
      <c r="B52" s="750" t="s">
        <v>494</v>
      </c>
      <c r="C52" s="754" t="s">
        <v>490</v>
      </c>
      <c r="D52" s="752">
        <v>11</v>
      </c>
      <c r="E52" s="717"/>
      <c r="F52" s="718"/>
    </row>
    <row r="53" spans="1:6" s="719" customFormat="1" ht="14.25">
      <c r="A53" s="723"/>
      <c r="B53" s="735"/>
      <c r="C53" s="716"/>
      <c r="D53" s="717"/>
      <c r="E53" s="717"/>
      <c r="F53" s="718"/>
    </row>
    <row r="54" spans="1:6" s="719" customFormat="1" ht="85.5">
      <c r="A54" s="723">
        <v>6</v>
      </c>
      <c r="B54" s="758" t="s">
        <v>495</v>
      </c>
      <c r="C54" s="759" t="s">
        <v>27</v>
      </c>
      <c r="D54" s="760">
        <v>2</v>
      </c>
      <c r="E54" s="717"/>
      <c r="F54" s="718"/>
    </row>
    <row r="55" spans="1:6" s="719" customFormat="1" ht="14.25">
      <c r="A55" s="723"/>
      <c r="B55" s="758"/>
      <c r="C55" s="759"/>
      <c r="D55" s="752"/>
      <c r="E55" s="717"/>
      <c r="F55" s="718"/>
    </row>
    <row r="56" spans="1:6" s="719" customFormat="1" ht="57">
      <c r="A56" s="723">
        <v>7</v>
      </c>
      <c r="B56" s="715" t="s">
        <v>496</v>
      </c>
      <c r="C56" s="716"/>
      <c r="D56" s="717"/>
      <c r="E56" s="717"/>
      <c r="F56" s="718"/>
    </row>
    <row r="57" spans="1:6" s="719" customFormat="1" ht="12.75" customHeight="1">
      <c r="A57" s="723"/>
      <c r="B57" s="724"/>
      <c r="C57" s="716"/>
      <c r="D57" s="717"/>
      <c r="E57" s="717"/>
      <c r="F57" s="718"/>
    </row>
    <row r="58" spans="1:6" s="719" customFormat="1" ht="14.25">
      <c r="A58" s="723"/>
      <c r="B58" s="719" t="s">
        <v>497</v>
      </c>
      <c r="C58" s="716" t="s">
        <v>128</v>
      </c>
      <c r="D58" s="717">
        <v>50</v>
      </c>
      <c r="E58" s="717"/>
      <c r="F58" s="718"/>
    </row>
    <row r="59" spans="1:6" s="719" customFormat="1" ht="14.25">
      <c r="A59" s="723"/>
      <c r="B59" s="735"/>
      <c r="C59" s="716"/>
      <c r="D59" s="717"/>
      <c r="E59" s="717"/>
      <c r="F59" s="718"/>
    </row>
    <row r="60" spans="1:6" s="719" customFormat="1" ht="42.75">
      <c r="A60" s="723">
        <v>8</v>
      </c>
      <c r="B60" s="750" t="s">
        <v>498</v>
      </c>
      <c r="C60" s="761"/>
      <c r="D60" s="717"/>
      <c r="E60" s="717"/>
      <c r="F60" s="718"/>
    </row>
    <row r="61" spans="1:6" s="719" customFormat="1" ht="14.25">
      <c r="A61" s="723"/>
      <c r="B61" s="750" t="s">
        <v>499</v>
      </c>
      <c r="C61" s="751" t="s">
        <v>128</v>
      </c>
      <c r="D61" s="755">
        <v>130</v>
      </c>
      <c r="E61" s="717"/>
      <c r="F61" s="718"/>
    </row>
    <row r="62" spans="1:6" s="719" customFormat="1" ht="14.25">
      <c r="A62" s="723"/>
      <c r="B62" s="735"/>
      <c r="C62" s="716"/>
      <c r="D62" s="717"/>
      <c r="E62" s="717"/>
      <c r="F62" s="718"/>
    </row>
    <row r="63" spans="1:6" s="719" customFormat="1" ht="28.5">
      <c r="A63" s="723">
        <v>9</v>
      </c>
      <c r="B63" s="750" t="s">
        <v>500</v>
      </c>
      <c r="C63" s="761" t="s">
        <v>27</v>
      </c>
      <c r="D63" s="760">
        <v>130</v>
      </c>
      <c r="E63" s="717"/>
      <c r="F63" s="718"/>
    </row>
    <row r="64" spans="1:6" s="719" customFormat="1" ht="14.25">
      <c r="A64" s="723"/>
      <c r="B64" s="735"/>
      <c r="C64" s="716"/>
      <c r="D64" s="717"/>
      <c r="E64" s="717"/>
      <c r="F64" s="718"/>
    </row>
    <row r="65" spans="1:7" s="719" customFormat="1" ht="57">
      <c r="A65" s="723">
        <v>10</v>
      </c>
      <c r="B65" s="750" t="s">
        <v>501</v>
      </c>
      <c r="C65" s="761" t="s">
        <v>27</v>
      </c>
      <c r="D65" s="760">
        <v>4</v>
      </c>
      <c r="E65" s="717"/>
      <c r="F65" s="718"/>
    </row>
    <row r="66" spans="1:7" s="719" customFormat="1" ht="14.25">
      <c r="A66" s="723"/>
      <c r="B66" s="735"/>
      <c r="C66" s="716"/>
      <c r="D66" s="717"/>
      <c r="E66" s="717"/>
      <c r="F66" s="718"/>
    </row>
    <row r="67" spans="1:7" s="719" customFormat="1" ht="71.25">
      <c r="A67" s="723">
        <v>11</v>
      </c>
      <c r="B67" s="750" t="s">
        <v>502</v>
      </c>
      <c r="C67" s="761" t="s">
        <v>27</v>
      </c>
      <c r="D67" s="760">
        <v>1</v>
      </c>
      <c r="E67" s="717"/>
      <c r="F67" s="718"/>
    </row>
    <row r="68" spans="1:7" s="719" customFormat="1" ht="14.25">
      <c r="A68" s="723"/>
      <c r="B68" s="750"/>
      <c r="C68" s="761"/>
      <c r="D68" s="752"/>
      <c r="E68" s="717"/>
      <c r="F68" s="718"/>
    </row>
    <row r="69" spans="1:7" s="719" customFormat="1" ht="57">
      <c r="A69" s="723">
        <v>12</v>
      </c>
      <c r="B69" s="750" t="s">
        <v>503</v>
      </c>
      <c r="C69" s="761" t="s">
        <v>27</v>
      </c>
      <c r="D69" s="760">
        <v>4</v>
      </c>
      <c r="E69" s="717"/>
      <c r="F69" s="718"/>
    </row>
    <row r="70" spans="1:7" s="719" customFormat="1" ht="14.25">
      <c r="A70" s="723"/>
      <c r="B70" s="735"/>
      <c r="C70" s="716"/>
      <c r="D70" s="717"/>
      <c r="E70" s="717"/>
      <c r="F70" s="718"/>
    </row>
    <row r="71" spans="1:7" s="719" customFormat="1" ht="85.5">
      <c r="A71" s="723">
        <v>13</v>
      </c>
      <c r="B71" s="750" t="s">
        <v>504</v>
      </c>
      <c r="C71" s="762"/>
      <c r="D71" s="763"/>
      <c r="E71" s="717"/>
      <c r="F71" s="718"/>
    </row>
    <row r="72" spans="1:7" s="719" customFormat="1" ht="16.5">
      <c r="A72" s="714"/>
      <c r="B72" s="714" t="s">
        <v>505</v>
      </c>
      <c r="C72" s="716" t="s">
        <v>128</v>
      </c>
      <c r="D72" s="717">
        <v>160</v>
      </c>
      <c r="E72" s="764"/>
      <c r="F72" s="764"/>
    </row>
    <row r="73" spans="1:7" s="719" customFormat="1" ht="42.75">
      <c r="A73" s="723"/>
      <c r="B73" s="750" t="s">
        <v>506</v>
      </c>
      <c r="C73" s="762"/>
      <c r="D73" s="763"/>
      <c r="E73" s="717"/>
      <c r="F73" s="718"/>
    </row>
    <row r="74" spans="1:7" ht="15" customHeight="1">
      <c r="A74" s="744"/>
      <c r="B74" s="745"/>
      <c r="C74" s="746"/>
      <c r="D74" s="747"/>
      <c r="E74" s="747"/>
      <c r="F74" s="748"/>
      <c r="G74" s="712"/>
    </row>
    <row r="75" spans="1:7" s="719" customFormat="1" ht="285">
      <c r="A75" s="723">
        <v>14</v>
      </c>
      <c r="B75" s="735" t="s">
        <v>507</v>
      </c>
      <c r="C75" s="716" t="s">
        <v>27</v>
      </c>
      <c r="D75" s="749">
        <v>1</v>
      </c>
      <c r="E75" s="717"/>
      <c r="F75" s="718"/>
    </row>
    <row r="76" spans="1:7" ht="12.75" customHeight="1">
      <c r="A76" s="744"/>
      <c r="B76" s="745"/>
      <c r="C76" s="746"/>
      <c r="D76" s="747"/>
      <c r="E76" s="747"/>
      <c r="F76" s="748"/>
      <c r="G76" s="712"/>
    </row>
    <row r="77" spans="1:7" s="719" customFormat="1" ht="27.6" customHeight="1">
      <c r="A77" s="723">
        <v>15</v>
      </c>
      <c r="B77" s="735" t="s">
        <v>508</v>
      </c>
      <c r="C77" s="716"/>
      <c r="D77" s="717"/>
      <c r="E77" s="717"/>
      <c r="F77" s="718"/>
    </row>
    <row r="78" spans="1:7" s="719" customFormat="1" ht="14.25">
      <c r="A78" s="723"/>
      <c r="B78" s="724"/>
      <c r="C78" s="716"/>
      <c r="D78" s="717"/>
      <c r="E78" s="717"/>
      <c r="F78" s="718"/>
    </row>
    <row r="79" spans="1:7" s="719" customFormat="1" ht="30" customHeight="1">
      <c r="A79" s="723"/>
      <c r="B79" s="765" t="s">
        <v>509</v>
      </c>
      <c r="C79" s="716" t="s">
        <v>27</v>
      </c>
      <c r="D79" s="749">
        <v>1</v>
      </c>
      <c r="E79" s="717"/>
      <c r="F79" s="718"/>
    </row>
    <row r="80" spans="1:7" s="719" customFormat="1" ht="41.25" customHeight="1">
      <c r="A80" s="723"/>
      <c r="B80" s="724" t="s">
        <v>510</v>
      </c>
      <c r="C80" s="716" t="s">
        <v>27</v>
      </c>
      <c r="D80" s="749">
        <v>1</v>
      </c>
      <c r="E80" s="717"/>
      <c r="F80" s="718"/>
    </row>
    <row r="81" spans="1:6" s="719" customFormat="1" ht="28.5">
      <c r="A81" s="723"/>
      <c r="B81" s="724" t="s">
        <v>511</v>
      </c>
      <c r="C81" s="716" t="s">
        <v>27</v>
      </c>
      <c r="D81" s="749">
        <v>1</v>
      </c>
      <c r="E81" s="717"/>
      <c r="F81" s="718"/>
    </row>
    <row r="82" spans="1:6" s="719" customFormat="1" ht="14.25">
      <c r="A82" s="723"/>
      <c r="B82" s="724" t="s">
        <v>512</v>
      </c>
      <c r="C82" s="716"/>
      <c r="D82" s="717"/>
      <c r="E82" s="717"/>
      <c r="F82" s="718"/>
    </row>
    <row r="83" spans="1:6" s="719" customFormat="1" ht="14.25">
      <c r="A83" s="723"/>
      <c r="B83" s="735" t="s">
        <v>513</v>
      </c>
      <c r="C83" s="716" t="s">
        <v>27</v>
      </c>
      <c r="D83" s="749">
        <v>2</v>
      </c>
      <c r="E83" s="717"/>
      <c r="F83" s="718"/>
    </row>
    <row r="84" spans="1:6" s="719" customFormat="1" ht="14.25">
      <c r="A84" s="723"/>
      <c r="B84" s="735" t="s">
        <v>514</v>
      </c>
      <c r="C84" s="716" t="s">
        <v>27</v>
      </c>
      <c r="D84" s="749">
        <v>1</v>
      </c>
      <c r="E84" s="717"/>
      <c r="F84" s="718"/>
    </row>
    <row r="85" spans="1:6" s="719" customFormat="1" ht="14.25">
      <c r="A85" s="723"/>
      <c r="B85" s="735" t="s">
        <v>515</v>
      </c>
      <c r="C85" s="716" t="s">
        <v>27</v>
      </c>
      <c r="D85" s="749">
        <v>1</v>
      </c>
      <c r="E85" s="717"/>
      <c r="F85" s="718"/>
    </row>
    <row r="86" spans="1:6" s="719" customFormat="1" ht="14.25">
      <c r="A86" s="723"/>
      <c r="B86" s="735" t="s">
        <v>516</v>
      </c>
      <c r="C86" s="716" t="s">
        <v>27</v>
      </c>
      <c r="D86" s="749">
        <v>7</v>
      </c>
      <c r="E86" s="717"/>
      <c r="F86" s="718"/>
    </row>
    <row r="87" spans="1:6" s="719" customFormat="1" ht="14.25">
      <c r="A87" s="723"/>
      <c r="B87" s="735" t="s">
        <v>517</v>
      </c>
      <c r="C87" s="716" t="s">
        <v>27</v>
      </c>
      <c r="D87" s="749">
        <v>4</v>
      </c>
      <c r="E87" s="717"/>
      <c r="F87" s="718"/>
    </row>
    <row r="88" spans="1:6" s="719" customFormat="1" ht="14.25">
      <c r="A88" s="723"/>
      <c r="B88" s="735" t="s">
        <v>518</v>
      </c>
      <c r="C88" s="716" t="s">
        <v>27</v>
      </c>
      <c r="D88" s="749">
        <v>5</v>
      </c>
      <c r="E88" s="717"/>
      <c r="F88" s="718"/>
    </row>
    <row r="89" spans="1:6" s="719" customFormat="1" ht="14.25">
      <c r="A89" s="723"/>
      <c r="B89" s="735" t="s">
        <v>519</v>
      </c>
      <c r="C89" s="716" t="s">
        <v>27</v>
      </c>
      <c r="D89" s="749">
        <v>9</v>
      </c>
      <c r="E89" s="717"/>
      <c r="F89" s="718"/>
    </row>
    <row r="90" spans="1:6" s="719" customFormat="1" ht="14.25">
      <c r="A90" s="723"/>
      <c r="B90" s="735" t="s">
        <v>520</v>
      </c>
      <c r="C90" s="716" t="s">
        <v>27</v>
      </c>
      <c r="D90" s="749">
        <v>11</v>
      </c>
      <c r="E90" s="717"/>
      <c r="F90" s="718"/>
    </row>
    <row r="91" spans="1:6" s="719" customFormat="1" ht="85.5">
      <c r="A91" s="723"/>
      <c r="B91" s="735" t="s">
        <v>521</v>
      </c>
      <c r="C91" s="716" t="s">
        <v>27</v>
      </c>
      <c r="D91" s="749">
        <v>6</v>
      </c>
      <c r="E91" s="717"/>
      <c r="F91" s="718"/>
    </row>
    <row r="92" spans="1:6" s="719" customFormat="1" ht="71.25">
      <c r="A92" s="723"/>
      <c r="B92" s="735" t="s">
        <v>522</v>
      </c>
      <c r="C92" s="716" t="s">
        <v>27</v>
      </c>
      <c r="D92" s="749">
        <v>1</v>
      </c>
      <c r="E92" s="717"/>
      <c r="F92" s="718"/>
    </row>
    <row r="93" spans="1:6" s="719" customFormat="1" ht="15" customHeight="1">
      <c r="A93" s="723"/>
      <c r="B93" s="724" t="s">
        <v>523</v>
      </c>
      <c r="C93" s="716" t="s">
        <v>27</v>
      </c>
      <c r="D93" s="749">
        <v>220</v>
      </c>
      <c r="E93" s="717"/>
      <c r="F93" s="718"/>
    </row>
    <row r="94" spans="1:6" s="719" customFormat="1" ht="15" customHeight="1">
      <c r="A94" s="723"/>
      <c r="B94" s="724" t="s">
        <v>524</v>
      </c>
      <c r="C94" s="716" t="s">
        <v>27</v>
      </c>
      <c r="D94" s="749">
        <v>60</v>
      </c>
      <c r="E94" s="717"/>
      <c r="F94" s="718"/>
    </row>
    <row r="95" spans="1:6" s="719" customFormat="1" ht="28.5">
      <c r="B95" s="766" t="s">
        <v>525</v>
      </c>
      <c r="C95" s="716" t="s">
        <v>27</v>
      </c>
      <c r="D95" s="749">
        <v>3</v>
      </c>
      <c r="E95" s="717"/>
      <c r="F95" s="718"/>
    </row>
    <row r="96" spans="1:6" s="719" customFormat="1" ht="28.5">
      <c r="B96" s="766" t="s">
        <v>526</v>
      </c>
      <c r="C96" s="716" t="s">
        <v>27</v>
      </c>
      <c r="D96" s="749">
        <v>1</v>
      </c>
      <c r="E96" s="717"/>
      <c r="F96" s="718"/>
    </row>
    <row r="97" spans="1:6" s="719" customFormat="1" ht="14.25">
      <c r="B97" s="766" t="s">
        <v>527</v>
      </c>
      <c r="C97" s="716" t="s">
        <v>27</v>
      </c>
      <c r="D97" s="749">
        <v>1</v>
      </c>
      <c r="E97" s="717"/>
      <c r="F97" s="718"/>
    </row>
    <row r="98" spans="1:6" s="719" customFormat="1" ht="14.25">
      <c r="B98" s="766" t="s">
        <v>528</v>
      </c>
      <c r="C98" s="716" t="s">
        <v>27</v>
      </c>
      <c r="D98" s="749">
        <v>7</v>
      </c>
      <c r="E98" s="717"/>
      <c r="F98" s="718"/>
    </row>
    <row r="99" spans="1:6" s="719" customFormat="1" ht="28.5">
      <c r="B99" s="766" t="s">
        <v>529</v>
      </c>
      <c r="C99" s="716" t="s">
        <v>27</v>
      </c>
      <c r="D99" s="749">
        <v>1</v>
      </c>
      <c r="E99" s="717"/>
      <c r="F99" s="718"/>
    </row>
    <row r="100" spans="1:6" s="719" customFormat="1" ht="28.5">
      <c r="B100" s="766" t="s">
        <v>530</v>
      </c>
      <c r="C100" s="716" t="s">
        <v>27</v>
      </c>
      <c r="D100" s="749">
        <v>1</v>
      </c>
      <c r="E100" s="717"/>
      <c r="F100" s="718"/>
    </row>
    <row r="101" spans="1:6" s="719" customFormat="1" ht="14.25">
      <c r="B101" s="766" t="s">
        <v>531</v>
      </c>
      <c r="C101" s="716" t="s">
        <v>27</v>
      </c>
      <c r="D101" s="749">
        <v>3</v>
      </c>
      <c r="E101" s="717"/>
      <c r="F101" s="718"/>
    </row>
    <row r="102" spans="1:6" s="719" customFormat="1" ht="28.5">
      <c r="B102" s="766" t="s">
        <v>532</v>
      </c>
      <c r="C102" s="716" t="s">
        <v>27</v>
      </c>
      <c r="D102" s="749">
        <v>1</v>
      </c>
      <c r="E102" s="717"/>
      <c r="F102" s="718"/>
    </row>
    <row r="103" spans="1:6" s="719" customFormat="1" ht="28.5">
      <c r="B103" s="766" t="s">
        <v>532</v>
      </c>
      <c r="C103" s="716" t="s">
        <v>27</v>
      </c>
      <c r="D103" s="749">
        <v>1</v>
      </c>
      <c r="E103" s="717"/>
      <c r="F103" s="718"/>
    </row>
    <row r="104" spans="1:6" s="719" customFormat="1" ht="28.5">
      <c r="B104" s="766" t="s">
        <v>533</v>
      </c>
      <c r="C104" s="716" t="s">
        <v>27</v>
      </c>
      <c r="D104" s="749">
        <v>1</v>
      </c>
      <c r="E104" s="717"/>
      <c r="F104" s="718"/>
    </row>
    <row r="105" spans="1:6" s="719" customFormat="1" ht="57">
      <c r="A105" s="723"/>
      <c r="B105" s="735" t="s">
        <v>534</v>
      </c>
      <c r="C105" s="716" t="s">
        <v>27</v>
      </c>
      <c r="D105" s="749">
        <v>3</v>
      </c>
      <c r="E105" s="717"/>
      <c r="F105" s="718"/>
    </row>
    <row r="106" spans="1:6" s="719" customFormat="1" ht="27.75" customHeight="1">
      <c r="A106" s="723"/>
      <c r="B106" s="724" t="s">
        <v>535</v>
      </c>
      <c r="C106" s="716" t="s">
        <v>27</v>
      </c>
      <c r="D106" s="749">
        <v>1</v>
      </c>
      <c r="E106" s="717"/>
      <c r="F106" s="718"/>
    </row>
    <row r="107" spans="1:6" s="719" customFormat="1" ht="28.5">
      <c r="A107" s="723"/>
      <c r="B107" s="724" t="s">
        <v>536</v>
      </c>
      <c r="C107" s="716" t="s">
        <v>27</v>
      </c>
      <c r="D107" s="749">
        <v>1</v>
      </c>
      <c r="E107" s="717"/>
      <c r="F107" s="718"/>
    </row>
    <row r="108" spans="1:6">
      <c r="A108" s="744"/>
      <c r="B108" s="745"/>
      <c r="C108" s="746"/>
      <c r="D108" s="747"/>
      <c r="E108" s="747"/>
      <c r="F108" s="748"/>
    </row>
    <row r="109" spans="1:6" s="719" customFormat="1" ht="228">
      <c r="A109" s="723">
        <v>16</v>
      </c>
      <c r="B109" s="735" t="s">
        <v>537</v>
      </c>
      <c r="C109" s="716" t="s">
        <v>27</v>
      </c>
      <c r="D109" s="749">
        <v>1</v>
      </c>
      <c r="E109" s="717"/>
      <c r="F109" s="718"/>
    </row>
    <row r="110" spans="1:6">
      <c r="A110" s="744"/>
      <c r="B110" s="745"/>
      <c r="C110" s="746"/>
      <c r="D110" s="747"/>
      <c r="E110" s="747"/>
      <c r="F110" s="748"/>
    </row>
    <row r="111" spans="1:6" s="719" customFormat="1" ht="27.6" customHeight="1">
      <c r="A111" s="723">
        <v>17</v>
      </c>
      <c r="B111" s="735" t="s">
        <v>538</v>
      </c>
      <c r="C111" s="716"/>
      <c r="D111" s="717"/>
      <c r="E111" s="717"/>
      <c r="F111" s="718"/>
    </row>
    <row r="112" spans="1:6" s="719" customFormat="1" ht="14.25">
      <c r="A112" s="723"/>
      <c r="B112" s="724"/>
      <c r="C112" s="716"/>
      <c r="D112" s="717"/>
      <c r="E112" s="717"/>
      <c r="F112" s="718"/>
    </row>
    <row r="113" spans="1:6" s="719" customFormat="1" ht="28.5">
      <c r="B113" s="766" t="s">
        <v>539</v>
      </c>
      <c r="C113" s="716" t="s">
        <v>27</v>
      </c>
      <c r="D113" s="749">
        <v>1</v>
      </c>
      <c r="E113" s="717"/>
      <c r="F113" s="718"/>
    </row>
    <row r="114" spans="1:6" s="719" customFormat="1" ht="14.25">
      <c r="A114" s="723"/>
      <c r="B114" s="724" t="s">
        <v>512</v>
      </c>
      <c r="C114" s="716"/>
      <c r="D114" s="717"/>
      <c r="E114" s="717"/>
      <c r="F114" s="718"/>
    </row>
    <row r="115" spans="1:6" s="719" customFormat="1" ht="14.25">
      <c r="A115" s="723"/>
      <c r="B115" s="735" t="s">
        <v>513</v>
      </c>
      <c r="C115" s="716" t="s">
        <v>27</v>
      </c>
      <c r="D115" s="749">
        <v>2</v>
      </c>
      <c r="E115" s="717"/>
      <c r="F115" s="718"/>
    </row>
    <row r="116" spans="1:6" s="719" customFormat="1" ht="14.25">
      <c r="A116" s="723"/>
      <c r="B116" s="735" t="s">
        <v>515</v>
      </c>
      <c r="C116" s="716" t="s">
        <v>27</v>
      </c>
      <c r="D116" s="749">
        <v>6</v>
      </c>
      <c r="E116" s="717"/>
      <c r="F116" s="718"/>
    </row>
    <row r="117" spans="1:6" s="719" customFormat="1" ht="14.25">
      <c r="A117" s="723"/>
      <c r="B117" s="735" t="s">
        <v>516</v>
      </c>
      <c r="C117" s="716" t="s">
        <v>27</v>
      </c>
      <c r="D117" s="749">
        <v>2</v>
      </c>
      <c r="E117" s="717"/>
      <c r="F117" s="718"/>
    </row>
    <row r="118" spans="1:6" s="719" customFormat="1" ht="14.25">
      <c r="A118" s="723"/>
      <c r="B118" s="735" t="s">
        <v>518</v>
      </c>
      <c r="C118" s="716" t="s">
        <v>27</v>
      </c>
      <c r="D118" s="749">
        <v>2</v>
      </c>
      <c r="E118" s="717"/>
      <c r="F118" s="718"/>
    </row>
    <row r="119" spans="1:6" s="719" customFormat="1" ht="14.25">
      <c r="A119" s="723"/>
      <c r="B119" s="735" t="s">
        <v>519</v>
      </c>
      <c r="C119" s="716" t="s">
        <v>27</v>
      </c>
      <c r="D119" s="749">
        <v>1</v>
      </c>
      <c r="E119" s="717"/>
      <c r="F119" s="718"/>
    </row>
    <row r="120" spans="1:6" s="719" customFormat="1" ht="15" customHeight="1">
      <c r="A120" s="723"/>
      <c r="B120" s="724" t="s">
        <v>540</v>
      </c>
      <c r="C120" s="716" t="s">
        <v>27</v>
      </c>
      <c r="D120" s="749">
        <v>1</v>
      </c>
      <c r="E120" s="717"/>
      <c r="F120" s="718"/>
    </row>
    <row r="121" spans="1:6" s="719" customFormat="1" ht="15" customHeight="1">
      <c r="A121" s="723"/>
      <c r="B121" s="724" t="s">
        <v>523</v>
      </c>
      <c r="C121" s="716" t="s">
        <v>27</v>
      </c>
      <c r="D121" s="749">
        <v>50</v>
      </c>
      <c r="E121" s="717"/>
      <c r="F121" s="718"/>
    </row>
    <row r="122" spans="1:6" s="719" customFormat="1" ht="15" customHeight="1">
      <c r="A122" s="723"/>
      <c r="B122" s="724" t="s">
        <v>524</v>
      </c>
      <c r="C122" s="716" t="s">
        <v>27</v>
      </c>
      <c r="D122" s="749">
        <v>10</v>
      </c>
      <c r="E122" s="717"/>
      <c r="F122" s="718"/>
    </row>
    <row r="123" spans="1:6" s="719" customFormat="1" ht="45.75" customHeight="1">
      <c r="A123" s="723"/>
      <c r="B123" s="735" t="s">
        <v>534</v>
      </c>
      <c r="C123" s="716" t="s">
        <v>27</v>
      </c>
      <c r="D123" s="749">
        <v>1</v>
      </c>
      <c r="E123" s="717"/>
      <c r="F123" s="718"/>
    </row>
    <row r="124" spans="1:6" s="719" customFormat="1" ht="27.75" customHeight="1">
      <c r="A124" s="723"/>
      <c r="B124" s="724" t="s">
        <v>535</v>
      </c>
      <c r="C124" s="716" t="s">
        <v>27</v>
      </c>
      <c r="D124" s="749">
        <v>1</v>
      </c>
      <c r="E124" s="717"/>
      <c r="F124" s="718"/>
    </row>
    <row r="125" spans="1:6" s="719" customFormat="1" ht="28.5">
      <c r="A125" s="723"/>
      <c r="B125" s="724" t="s">
        <v>536</v>
      </c>
      <c r="C125" s="716" t="s">
        <v>27</v>
      </c>
      <c r="D125" s="749">
        <v>1</v>
      </c>
      <c r="E125" s="717"/>
      <c r="F125" s="718"/>
    </row>
    <row r="126" spans="1:6">
      <c r="A126" s="744"/>
      <c r="B126" s="745"/>
      <c r="C126" s="746"/>
      <c r="D126" s="747"/>
      <c r="E126" s="747"/>
      <c r="F126" s="748"/>
    </row>
    <row r="127" spans="1:6" s="719" customFormat="1" ht="132.75" customHeight="1">
      <c r="A127" s="723">
        <v>18</v>
      </c>
      <c r="B127" s="735" t="s">
        <v>541</v>
      </c>
      <c r="C127" s="767" t="s">
        <v>27</v>
      </c>
      <c r="D127" s="749">
        <v>1</v>
      </c>
      <c r="E127" s="717"/>
      <c r="F127" s="718"/>
    </row>
    <row r="128" spans="1:6" s="719" customFormat="1" ht="14.25">
      <c r="A128" s="723"/>
      <c r="B128" s="724"/>
      <c r="C128" s="716"/>
      <c r="D128" s="717"/>
      <c r="E128" s="717"/>
      <c r="F128" s="718"/>
    </row>
    <row r="129" spans="1:254" s="719" customFormat="1" thickBot="1">
      <c r="A129" s="714"/>
      <c r="B129" s="768" t="s">
        <v>542</v>
      </c>
      <c r="C129" s="769"/>
      <c r="D129" s="770"/>
      <c r="E129" s="727"/>
      <c r="F129" s="718"/>
    </row>
    <row r="130" spans="1:254" ht="15" customHeight="1" thickTop="1">
      <c r="A130" s="771"/>
      <c r="B130" s="745"/>
      <c r="C130" s="746"/>
      <c r="D130" s="747"/>
      <c r="E130" s="747"/>
      <c r="F130" s="712"/>
      <c r="G130" s="712"/>
      <c r="H130" s="712"/>
      <c r="I130" s="712"/>
      <c r="J130" s="712"/>
      <c r="K130" s="712"/>
      <c r="L130" s="712"/>
      <c r="M130" s="712"/>
      <c r="N130" s="712"/>
      <c r="O130" s="712"/>
      <c r="P130" s="712"/>
      <c r="Q130" s="712"/>
      <c r="R130" s="712"/>
      <c r="S130" s="712"/>
      <c r="T130" s="712"/>
      <c r="U130" s="712"/>
      <c r="V130" s="712"/>
      <c r="W130" s="712"/>
      <c r="X130" s="712"/>
      <c r="Y130" s="712"/>
      <c r="Z130" s="712"/>
      <c r="AA130" s="712"/>
      <c r="AB130" s="712"/>
      <c r="AC130" s="712"/>
      <c r="AD130" s="712"/>
      <c r="AE130" s="712"/>
      <c r="AF130" s="712"/>
      <c r="AG130" s="712"/>
      <c r="AH130" s="712"/>
      <c r="AI130" s="712"/>
      <c r="AJ130" s="712"/>
      <c r="AK130" s="712"/>
      <c r="AL130" s="712"/>
      <c r="AM130" s="712"/>
      <c r="AN130" s="712"/>
      <c r="AO130" s="712"/>
      <c r="AP130" s="712"/>
      <c r="AQ130" s="712"/>
      <c r="AR130" s="712"/>
      <c r="AS130" s="712"/>
      <c r="AT130" s="712"/>
      <c r="AU130" s="712"/>
      <c r="AV130" s="712"/>
      <c r="AW130" s="712"/>
      <c r="AX130" s="712"/>
      <c r="AY130" s="712"/>
      <c r="AZ130" s="712"/>
      <c r="BA130" s="712"/>
      <c r="BB130" s="712"/>
      <c r="BC130" s="712"/>
      <c r="BD130" s="712"/>
      <c r="BE130" s="712"/>
      <c r="BF130" s="712"/>
      <c r="BG130" s="712"/>
      <c r="BH130" s="712"/>
      <c r="BI130" s="712"/>
      <c r="BJ130" s="712"/>
      <c r="BK130" s="712"/>
      <c r="BL130" s="712"/>
      <c r="BM130" s="712"/>
      <c r="BN130" s="712"/>
      <c r="BO130" s="712"/>
      <c r="BP130" s="712"/>
      <c r="BQ130" s="712"/>
      <c r="BR130" s="712"/>
      <c r="BS130" s="712"/>
      <c r="BT130" s="712"/>
      <c r="BU130" s="712"/>
      <c r="BV130" s="712"/>
      <c r="BW130" s="712"/>
      <c r="BX130" s="712"/>
      <c r="BY130" s="712"/>
      <c r="BZ130" s="712"/>
      <c r="CA130" s="712"/>
      <c r="CB130" s="712"/>
      <c r="CC130" s="712"/>
      <c r="CD130" s="712"/>
      <c r="CE130" s="712"/>
      <c r="CF130" s="712"/>
      <c r="CG130" s="712"/>
      <c r="CH130" s="712"/>
      <c r="CI130" s="712"/>
      <c r="CJ130" s="712"/>
      <c r="CK130" s="712"/>
      <c r="CL130" s="712"/>
      <c r="CM130" s="712"/>
      <c r="CN130" s="712"/>
      <c r="CO130" s="712"/>
      <c r="CP130" s="712"/>
      <c r="CQ130" s="712"/>
      <c r="CR130" s="712"/>
      <c r="CS130" s="712"/>
      <c r="CT130" s="712"/>
      <c r="CU130" s="712"/>
      <c r="CV130" s="712"/>
      <c r="CW130" s="712"/>
      <c r="CX130" s="712"/>
      <c r="CY130" s="712"/>
      <c r="CZ130" s="712"/>
      <c r="DA130" s="712"/>
      <c r="DB130" s="712"/>
      <c r="DC130" s="712"/>
      <c r="DD130" s="712"/>
      <c r="DE130" s="712"/>
      <c r="DF130" s="712"/>
      <c r="DG130" s="712"/>
      <c r="DH130" s="712"/>
      <c r="DI130" s="712"/>
      <c r="DJ130" s="712"/>
      <c r="DK130" s="712"/>
      <c r="DL130" s="712"/>
      <c r="DM130" s="712"/>
      <c r="DN130" s="712"/>
      <c r="DO130" s="712"/>
      <c r="DP130" s="712"/>
      <c r="DQ130" s="712"/>
      <c r="DR130" s="712"/>
      <c r="DS130" s="712"/>
      <c r="DT130" s="712"/>
      <c r="DU130" s="712"/>
      <c r="DV130" s="712"/>
      <c r="DW130" s="712"/>
      <c r="DX130" s="712"/>
      <c r="DY130" s="712"/>
      <c r="DZ130" s="712"/>
      <c r="EA130" s="712"/>
      <c r="EB130" s="712"/>
      <c r="EC130" s="712"/>
      <c r="ED130" s="712"/>
      <c r="EE130" s="712"/>
      <c r="EF130" s="712"/>
      <c r="EG130" s="712"/>
      <c r="EH130" s="712"/>
      <c r="EI130" s="712"/>
      <c r="EJ130" s="712"/>
      <c r="EK130" s="712"/>
      <c r="EL130" s="712"/>
      <c r="EM130" s="712"/>
      <c r="EN130" s="712"/>
      <c r="EO130" s="712"/>
      <c r="EP130" s="712"/>
      <c r="EQ130" s="712"/>
      <c r="ER130" s="712"/>
      <c r="ES130" s="712"/>
      <c r="ET130" s="712"/>
      <c r="EU130" s="712"/>
      <c r="EV130" s="712"/>
      <c r="EW130" s="712"/>
      <c r="EX130" s="712"/>
      <c r="EY130" s="712"/>
      <c r="EZ130" s="712"/>
      <c r="FA130" s="712"/>
      <c r="FB130" s="712"/>
      <c r="FC130" s="712"/>
      <c r="FD130" s="712"/>
      <c r="FE130" s="712"/>
      <c r="FF130" s="712"/>
      <c r="FG130" s="712"/>
      <c r="FH130" s="712"/>
      <c r="FI130" s="712"/>
      <c r="FJ130" s="712"/>
      <c r="FK130" s="712"/>
      <c r="FL130" s="712"/>
      <c r="FM130" s="712"/>
      <c r="FN130" s="712"/>
      <c r="FO130" s="712"/>
      <c r="FP130" s="712"/>
      <c r="FQ130" s="712"/>
      <c r="FR130" s="712"/>
      <c r="FS130" s="712"/>
      <c r="FT130" s="712"/>
      <c r="FU130" s="712"/>
      <c r="FV130" s="712"/>
      <c r="FW130" s="712"/>
      <c r="FX130" s="712"/>
      <c r="FY130" s="712"/>
      <c r="FZ130" s="712"/>
      <c r="GA130" s="712"/>
      <c r="GB130" s="712"/>
      <c r="GC130" s="712"/>
      <c r="GD130" s="712"/>
      <c r="GE130" s="712"/>
      <c r="GF130" s="712"/>
      <c r="GG130" s="712"/>
      <c r="GH130" s="712"/>
      <c r="GI130" s="712"/>
      <c r="GJ130" s="712"/>
      <c r="GK130" s="712"/>
      <c r="GL130" s="712"/>
      <c r="GM130" s="712"/>
      <c r="GN130" s="712"/>
      <c r="GO130" s="712"/>
      <c r="GP130" s="712"/>
      <c r="GQ130" s="712"/>
      <c r="GR130" s="712"/>
      <c r="GS130" s="712"/>
      <c r="GT130" s="712"/>
      <c r="GU130" s="712"/>
      <c r="GV130" s="712"/>
      <c r="GW130" s="712"/>
      <c r="GX130" s="712"/>
      <c r="GY130" s="712"/>
      <c r="GZ130" s="712"/>
      <c r="HA130" s="712"/>
      <c r="HB130" s="712"/>
      <c r="HC130" s="712"/>
      <c r="HD130" s="712"/>
      <c r="HE130" s="712"/>
      <c r="HF130" s="712"/>
      <c r="HG130" s="712"/>
      <c r="HH130" s="712"/>
      <c r="HI130" s="712"/>
      <c r="HJ130" s="712"/>
      <c r="HK130" s="712"/>
      <c r="HL130" s="712"/>
      <c r="HM130" s="712"/>
      <c r="HN130" s="712"/>
      <c r="HO130" s="712"/>
      <c r="HP130" s="712"/>
      <c r="HQ130" s="712"/>
      <c r="HR130" s="712"/>
      <c r="HS130" s="712"/>
      <c r="HT130" s="712"/>
      <c r="HU130" s="712"/>
      <c r="HV130" s="712"/>
      <c r="HW130" s="712"/>
      <c r="HX130" s="712"/>
      <c r="HY130" s="712"/>
      <c r="HZ130" s="712"/>
      <c r="IA130" s="712"/>
      <c r="IB130" s="712"/>
      <c r="IC130" s="712"/>
      <c r="ID130" s="712"/>
      <c r="IE130" s="712"/>
      <c r="IF130" s="712"/>
      <c r="IG130" s="712"/>
      <c r="IH130" s="712"/>
      <c r="II130" s="712"/>
      <c r="IJ130" s="712"/>
      <c r="IK130" s="712"/>
      <c r="IL130" s="712"/>
      <c r="IM130" s="712"/>
      <c r="IN130" s="712"/>
      <c r="IO130" s="712"/>
      <c r="IP130" s="712"/>
      <c r="IQ130" s="712"/>
      <c r="IR130" s="712"/>
      <c r="IS130" s="712"/>
      <c r="IT130" s="712"/>
    </row>
    <row r="131" spans="1:254" s="719" customFormat="1" ht="48.75" customHeight="1">
      <c r="A131" s="723"/>
      <c r="B131" s="724" t="s">
        <v>543</v>
      </c>
      <c r="C131" s="716"/>
      <c r="D131" s="717"/>
      <c r="E131" s="717"/>
      <c r="F131" s="718"/>
    </row>
    <row r="132" spans="1:254" s="719" customFormat="1" ht="14.25">
      <c r="A132" s="723"/>
      <c r="B132" s="724" t="s">
        <v>423</v>
      </c>
      <c r="C132" s="716"/>
      <c r="D132" s="717"/>
      <c r="E132" s="717"/>
      <c r="F132" s="718"/>
    </row>
    <row r="133" spans="1:254" s="720" customFormat="1" ht="117" customHeight="1">
      <c r="A133" s="723">
        <v>1</v>
      </c>
      <c r="B133" s="772" t="s">
        <v>544</v>
      </c>
      <c r="C133" s="709"/>
      <c r="D133" s="743"/>
      <c r="E133" s="773"/>
      <c r="F133" s="718"/>
      <c r="G133" s="719"/>
      <c r="H133" s="719"/>
      <c r="I133" s="719"/>
      <c r="J133" s="719"/>
      <c r="K133" s="719"/>
      <c r="L133" s="719"/>
      <c r="M133" s="719"/>
      <c r="N133" s="719"/>
      <c r="O133" s="719"/>
      <c r="P133" s="719"/>
      <c r="Q133" s="719"/>
      <c r="R133" s="719"/>
      <c r="S133" s="719"/>
      <c r="T133" s="719"/>
      <c r="U133" s="719"/>
      <c r="V133" s="719"/>
      <c r="W133" s="719"/>
      <c r="X133" s="719"/>
      <c r="Y133" s="719"/>
      <c r="Z133" s="719"/>
      <c r="AA133" s="719"/>
      <c r="AB133" s="719"/>
      <c r="AC133" s="719"/>
      <c r="AD133" s="719"/>
      <c r="AE133" s="719"/>
      <c r="AF133" s="719"/>
      <c r="AG133" s="719"/>
      <c r="AH133" s="719"/>
      <c r="AI133" s="719"/>
      <c r="AJ133" s="719"/>
      <c r="AK133" s="719"/>
      <c r="AL133" s="719"/>
      <c r="AM133" s="719"/>
      <c r="AN133" s="719"/>
      <c r="AO133" s="719"/>
      <c r="AP133" s="719"/>
      <c r="AQ133" s="719"/>
      <c r="AR133" s="719"/>
      <c r="AS133" s="719"/>
      <c r="AT133" s="719"/>
      <c r="AU133" s="719"/>
      <c r="AV133" s="719"/>
      <c r="AW133" s="719"/>
      <c r="AX133" s="719"/>
      <c r="AY133" s="719"/>
      <c r="AZ133" s="719"/>
      <c r="BA133" s="719"/>
      <c r="BB133" s="719"/>
      <c r="BC133" s="719"/>
      <c r="BD133" s="719"/>
      <c r="BE133" s="719"/>
      <c r="BF133" s="719"/>
      <c r="BG133" s="719"/>
      <c r="BH133" s="719"/>
      <c r="BI133" s="719"/>
      <c r="BJ133" s="719"/>
      <c r="BK133" s="719"/>
      <c r="BL133" s="719"/>
      <c r="BM133" s="719"/>
      <c r="BN133" s="719"/>
      <c r="BO133" s="719"/>
      <c r="BP133" s="719"/>
      <c r="BQ133" s="719"/>
      <c r="BR133" s="719"/>
      <c r="BS133" s="719"/>
      <c r="BT133" s="719"/>
      <c r="BU133" s="719"/>
      <c r="BV133" s="719"/>
      <c r="BW133" s="719"/>
      <c r="BX133" s="719"/>
      <c r="BY133" s="719"/>
      <c r="BZ133" s="719"/>
      <c r="CA133" s="719"/>
      <c r="CB133" s="719"/>
      <c r="CC133" s="719"/>
      <c r="CD133" s="719"/>
      <c r="CE133" s="719"/>
      <c r="CF133" s="719"/>
      <c r="CG133" s="719"/>
      <c r="CH133" s="719"/>
      <c r="CI133" s="719"/>
      <c r="CJ133" s="719"/>
      <c r="CK133" s="719"/>
      <c r="CL133" s="719"/>
      <c r="CM133" s="719"/>
      <c r="CN133" s="719"/>
      <c r="CO133" s="719"/>
      <c r="CP133" s="719"/>
      <c r="CQ133" s="719"/>
      <c r="CR133" s="719"/>
      <c r="CS133" s="719"/>
      <c r="CT133" s="719"/>
      <c r="CU133" s="719"/>
      <c r="CV133" s="719"/>
      <c r="CW133" s="719"/>
      <c r="CX133" s="719"/>
      <c r="CY133" s="719"/>
      <c r="CZ133" s="719"/>
      <c r="DA133" s="719"/>
      <c r="DB133" s="719"/>
      <c r="DC133" s="719"/>
      <c r="DD133" s="719"/>
      <c r="DE133" s="719"/>
      <c r="DF133" s="719"/>
      <c r="DG133" s="719"/>
      <c r="DH133" s="719"/>
      <c r="DI133" s="719"/>
      <c r="DJ133" s="719"/>
      <c r="DK133" s="719"/>
      <c r="DL133" s="719"/>
      <c r="DM133" s="719"/>
      <c r="DN133" s="719"/>
      <c r="DO133" s="719"/>
      <c r="DP133" s="719"/>
      <c r="DQ133" s="719"/>
      <c r="DR133" s="719"/>
      <c r="DS133" s="719"/>
      <c r="DT133" s="719"/>
      <c r="DU133" s="719"/>
      <c r="DV133" s="719"/>
      <c r="DW133" s="719"/>
      <c r="DX133" s="719"/>
      <c r="DY133" s="719"/>
      <c r="DZ133" s="719"/>
      <c r="EA133" s="719"/>
      <c r="EB133" s="719"/>
      <c r="EC133" s="719"/>
      <c r="ED133" s="719"/>
      <c r="EE133" s="719"/>
      <c r="EF133" s="719"/>
      <c r="EG133" s="719"/>
      <c r="EH133" s="719"/>
      <c r="EI133" s="719"/>
      <c r="EJ133" s="719"/>
      <c r="EK133" s="719"/>
      <c r="EL133" s="719"/>
      <c r="EM133" s="719"/>
      <c r="EN133" s="719"/>
      <c r="EO133" s="719"/>
      <c r="EP133" s="719"/>
      <c r="EQ133" s="719"/>
      <c r="ER133" s="719"/>
      <c r="ES133" s="719"/>
      <c r="ET133" s="719"/>
      <c r="EU133" s="719"/>
      <c r="EV133" s="719"/>
      <c r="EW133" s="719"/>
      <c r="EX133" s="719"/>
      <c r="EY133" s="719"/>
      <c r="EZ133" s="719"/>
      <c r="FA133" s="719"/>
      <c r="FB133" s="719"/>
      <c r="FC133" s="719"/>
      <c r="FD133" s="719"/>
      <c r="FE133" s="719"/>
      <c r="FF133" s="719"/>
      <c r="FG133" s="719"/>
      <c r="FH133" s="719"/>
      <c r="FI133" s="719"/>
      <c r="FJ133" s="719"/>
      <c r="FK133" s="719"/>
      <c r="FL133" s="719"/>
      <c r="FM133" s="719"/>
      <c r="FN133" s="719"/>
      <c r="FO133" s="719"/>
      <c r="FP133" s="719"/>
      <c r="FQ133" s="719"/>
      <c r="FR133" s="719"/>
      <c r="FS133" s="719"/>
      <c r="FT133" s="719"/>
      <c r="FU133" s="719"/>
      <c r="FV133" s="719"/>
      <c r="FW133" s="719"/>
      <c r="FX133" s="719"/>
      <c r="FY133" s="719"/>
      <c r="FZ133" s="719"/>
      <c r="GA133" s="719"/>
      <c r="GB133" s="719"/>
      <c r="GC133" s="719"/>
      <c r="GD133" s="719"/>
      <c r="GE133" s="719"/>
      <c r="GF133" s="719"/>
      <c r="GG133" s="719"/>
      <c r="GH133" s="719"/>
      <c r="GI133" s="719"/>
      <c r="GJ133" s="719"/>
      <c r="GK133" s="719"/>
      <c r="GL133" s="719"/>
      <c r="GM133" s="719"/>
      <c r="GN133" s="719"/>
      <c r="GO133" s="719"/>
      <c r="GP133" s="719"/>
      <c r="GQ133" s="719"/>
      <c r="GR133" s="719"/>
      <c r="GS133" s="719"/>
      <c r="GT133" s="719"/>
      <c r="GU133" s="719"/>
      <c r="GV133" s="719"/>
      <c r="GW133" s="719"/>
      <c r="GX133" s="719"/>
      <c r="GY133" s="719"/>
      <c r="GZ133" s="719"/>
      <c r="HA133" s="719"/>
      <c r="HB133" s="719"/>
      <c r="HC133" s="719"/>
      <c r="HD133" s="719"/>
      <c r="HE133" s="719"/>
      <c r="HF133" s="719"/>
      <c r="HG133" s="719"/>
      <c r="HH133" s="719"/>
      <c r="HI133" s="719"/>
      <c r="HJ133" s="719"/>
      <c r="HK133" s="719"/>
      <c r="HL133" s="719"/>
      <c r="HM133" s="719"/>
      <c r="HN133" s="719"/>
      <c r="HO133" s="719"/>
      <c r="HP133" s="719"/>
      <c r="HQ133" s="719"/>
      <c r="HR133" s="719"/>
      <c r="HS133" s="719"/>
      <c r="HT133" s="719"/>
      <c r="HU133" s="719"/>
      <c r="HV133" s="719"/>
      <c r="HW133" s="719"/>
      <c r="HX133" s="719"/>
      <c r="HY133" s="719"/>
      <c r="HZ133" s="719"/>
      <c r="IA133" s="719"/>
      <c r="IB133" s="719"/>
      <c r="IC133" s="719"/>
      <c r="ID133" s="719"/>
      <c r="IE133" s="719"/>
      <c r="IF133" s="719"/>
      <c r="IG133" s="719"/>
      <c r="IH133" s="719"/>
      <c r="II133" s="719"/>
      <c r="IJ133" s="719"/>
      <c r="IK133" s="719"/>
      <c r="IL133" s="719"/>
      <c r="IM133" s="719"/>
      <c r="IN133" s="719"/>
      <c r="IO133" s="719"/>
      <c r="IP133" s="719"/>
      <c r="IQ133" s="719"/>
      <c r="IR133" s="719"/>
      <c r="IS133" s="719"/>
      <c r="IT133" s="719"/>
    </row>
    <row r="134" spans="1:254" s="720" customFormat="1" ht="12.75" customHeight="1">
      <c r="A134" s="772"/>
      <c r="B134" s="719"/>
      <c r="C134" s="709"/>
      <c r="D134" s="743"/>
      <c r="E134" s="773"/>
      <c r="F134" s="718"/>
      <c r="G134" s="719"/>
      <c r="H134" s="719"/>
      <c r="I134" s="719"/>
      <c r="J134" s="719"/>
      <c r="K134" s="719"/>
      <c r="L134" s="719"/>
      <c r="M134" s="719"/>
      <c r="N134" s="719"/>
      <c r="O134" s="719"/>
      <c r="P134" s="719"/>
      <c r="Q134" s="719"/>
      <c r="R134" s="719"/>
      <c r="S134" s="719"/>
      <c r="T134" s="719"/>
      <c r="U134" s="719"/>
      <c r="V134" s="719"/>
      <c r="W134" s="719"/>
      <c r="X134" s="719"/>
      <c r="Y134" s="719"/>
      <c r="Z134" s="719"/>
      <c r="AA134" s="719"/>
      <c r="AB134" s="719"/>
      <c r="AC134" s="719"/>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19"/>
      <c r="AY134" s="719"/>
      <c r="AZ134" s="719"/>
      <c r="BA134" s="719"/>
      <c r="BB134" s="719"/>
      <c r="BC134" s="719"/>
      <c r="BD134" s="719"/>
      <c r="BE134" s="719"/>
      <c r="BF134" s="719"/>
      <c r="BG134" s="719"/>
      <c r="BH134" s="719"/>
      <c r="BI134" s="719"/>
      <c r="BJ134" s="719"/>
      <c r="BK134" s="719"/>
      <c r="BL134" s="719"/>
      <c r="BM134" s="719"/>
      <c r="BN134" s="719"/>
      <c r="BO134" s="719"/>
      <c r="BP134" s="719"/>
      <c r="BQ134" s="719"/>
      <c r="BR134" s="719"/>
      <c r="BS134" s="719"/>
      <c r="BT134" s="719"/>
      <c r="BU134" s="719"/>
      <c r="BV134" s="719"/>
      <c r="BW134" s="719"/>
      <c r="BX134" s="719"/>
      <c r="BY134" s="719"/>
      <c r="BZ134" s="719"/>
      <c r="CA134" s="719"/>
      <c r="CB134" s="719"/>
      <c r="CC134" s="719"/>
      <c r="CD134" s="719"/>
      <c r="CE134" s="719"/>
      <c r="CF134" s="719"/>
      <c r="CG134" s="719"/>
      <c r="CH134" s="719"/>
      <c r="CI134" s="719"/>
      <c r="CJ134" s="719"/>
      <c r="CK134" s="719"/>
      <c r="CL134" s="719"/>
      <c r="CM134" s="719"/>
      <c r="CN134" s="719"/>
      <c r="CO134" s="719"/>
      <c r="CP134" s="719"/>
      <c r="CQ134" s="719"/>
      <c r="CR134" s="719"/>
      <c r="CS134" s="719"/>
      <c r="CT134" s="719"/>
      <c r="CU134" s="719"/>
      <c r="CV134" s="719"/>
      <c r="CW134" s="719"/>
      <c r="CX134" s="719"/>
      <c r="CY134" s="719"/>
      <c r="CZ134" s="719"/>
      <c r="DA134" s="719"/>
      <c r="DB134" s="719"/>
      <c r="DC134" s="719"/>
      <c r="DD134" s="719"/>
      <c r="DE134" s="719"/>
      <c r="DF134" s="719"/>
      <c r="DG134" s="719"/>
      <c r="DH134" s="719"/>
      <c r="DI134" s="719"/>
      <c r="DJ134" s="719"/>
      <c r="DK134" s="719"/>
      <c r="DL134" s="719"/>
      <c r="DM134" s="719"/>
      <c r="DN134" s="719"/>
      <c r="DO134" s="719"/>
      <c r="DP134" s="719"/>
      <c r="DQ134" s="719"/>
      <c r="DR134" s="719"/>
      <c r="DS134" s="719"/>
      <c r="DT134" s="719"/>
      <c r="DU134" s="719"/>
      <c r="DV134" s="719"/>
      <c r="DW134" s="719"/>
      <c r="DX134" s="719"/>
      <c r="DY134" s="719"/>
      <c r="DZ134" s="719"/>
      <c r="EA134" s="719"/>
      <c r="EB134" s="719"/>
      <c r="EC134" s="719"/>
      <c r="ED134" s="719"/>
      <c r="EE134" s="719"/>
      <c r="EF134" s="719"/>
      <c r="EG134" s="719"/>
      <c r="EH134" s="719"/>
      <c r="EI134" s="719"/>
      <c r="EJ134" s="719"/>
      <c r="EK134" s="719"/>
      <c r="EL134" s="719"/>
      <c r="EM134" s="719"/>
      <c r="EN134" s="719"/>
      <c r="EO134" s="719"/>
      <c r="EP134" s="719"/>
      <c r="EQ134" s="719"/>
      <c r="ER134" s="719"/>
      <c r="ES134" s="719"/>
      <c r="ET134" s="719"/>
      <c r="EU134" s="719"/>
      <c r="EV134" s="719"/>
      <c r="EW134" s="719"/>
      <c r="EX134" s="719"/>
      <c r="EY134" s="719"/>
      <c r="EZ134" s="719"/>
      <c r="FA134" s="719"/>
      <c r="FB134" s="719"/>
      <c r="FC134" s="719"/>
      <c r="FD134" s="719"/>
      <c r="FE134" s="719"/>
      <c r="FF134" s="719"/>
      <c r="FG134" s="719"/>
      <c r="FH134" s="719"/>
      <c r="FI134" s="719"/>
      <c r="FJ134" s="719"/>
      <c r="FK134" s="719"/>
      <c r="FL134" s="719"/>
      <c r="FM134" s="719"/>
      <c r="FN134" s="719"/>
      <c r="FO134" s="719"/>
      <c r="FP134" s="719"/>
      <c r="FQ134" s="719"/>
      <c r="FR134" s="719"/>
      <c r="FS134" s="719"/>
      <c r="FT134" s="719"/>
      <c r="FU134" s="719"/>
      <c r="FV134" s="719"/>
      <c r="FW134" s="719"/>
      <c r="FX134" s="719"/>
      <c r="FY134" s="719"/>
      <c r="FZ134" s="719"/>
      <c r="GA134" s="719"/>
      <c r="GB134" s="719"/>
      <c r="GC134" s="719"/>
      <c r="GD134" s="719"/>
      <c r="GE134" s="719"/>
      <c r="GF134" s="719"/>
      <c r="GG134" s="719"/>
      <c r="GH134" s="719"/>
      <c r="GI134" s="719"/>
      <c r="GJ134" s="719"/>
      <c r="GK134" s="719"/>
      <c r="GL134" s="719"/>
      <c r="GM134" s="719"/>
      <c r="GN134" s="719"/>
      <c r="GO134" s="719"/>
      <c r="GP134" s="719"/>
      <c r="GQ134" s="719"/>
      <c r="GR134" s="719"/>
      <c r="GS134" s="719"/>
      <c r="GT134" s="719"/>
      <c r="GU134" s="719"/>
      <c r="GV134" s="719"/>
      <c r="GW134" s="719"/>
      <c r="GX134" s="719"/>
      <c r="GY134" s="719"/>
      <c r="GZ134" s="719"/>
      <c r="HA134" s="719"/>
      <c r="HB134" s="719"/>
      <c r="HC134" s="719"/>
      <c r="HD134" s="719"/>
      <c r="HE134" s="719"/>
      <c r="HF134" s="719"/>
      <c r="HG134" s="719"/>
      <c r="HH134" s="719"/>
      <c r="HI134" s="719"/>
      <c r="HJ134" s="719"/>
      <c r="HK134" s="719"/>
      <c r="HL134" s="719"/>
      <c r="HM134" s="719"/>
      <c r="HN134" s="719"/>
      <c r="HO134" s="719"/>
      <c r="HP134" s="719"/>
      <c r="HQ134" s="719"/>
      <c r="HR134" s="719"/>
      <c r="HS134" s="719"/>
      <c r="HT134" s="719"/>
      <c r="HU134" s="719"/>
      <c r="HV134" s="719"/>
      <c r="HW134" s="719"/>
      <c r="HX134" s="719"/>
      <c r="HY134" s="719"/>
      <c r="HZ134" s="719"/>
      <c r="IA134" s="719"/>
      <c r="IB134" s="719"/>
      <c r="IC134" s="719"/>
      <c r="ID134" s="719"/>
      <c r="IE134" s="719"/>
      <c r="IF134" s="719"/>
      <c r="IG134" s="719"/>
      <c r="IH134" s="719"/>
      <c r="II134" s="719"/>
      <c r="IJ134" s="719"/>
      <c r="IK134" s="719"/>
      <c r="IL134" s="719"/>
      <c r="IM134" s="719"/>
      <c r="IN134" s="719"/>
      <c r="IO134" s="719"/>
      <c r="IP134" s="719"/>
      <c r="IQ134" s="719"/>
      <c r="IR134" s="719"/>
      <c r="IS134" s="719"/>
      <c r="IT134" s="719"/>
    </row>
    <row r="135" spans="1:254" s="720" customFormat="1" ht="12.75" customHeight="1">
      <c r="A135" s="772"/>
      <c r="B135" s="719" t="s">
        <v>545</v>
      </c>
      <c r="C135" s="709" t="s">
        <v>27</v>
      </c>
      <c r="D135" s="774">
        <v>30</v>
      </c>
      <c r="E135" s="717"/>
      <c r="F135" s="718"/>
      <c r="G135" s="719"/>
      <c r="H135" s="719"/>
      <c r="I135" s="719"/>
      <c r="J135" s="719"/>
      <c r="K135" s="719"/>
      <c r="L135" s="719"/>
      <c r="M135" s="719"/>
      <c r="N135" s="719"/>
      <c r="O135" s="719"/>
      <c r="P135" s="719"/>
      <c r="Q135" s="719"/>
      <c r="R135" s="719"/>
      <c r="S135" s="719"/>
      <c r="T135" s="719"/>
      <c r="U135" s="719"/>
      <c r="V135" s="719"/>
      <c r="W135" s="719"/>
      <c r="X135" s="719"/>
      <c r="Y135" s="719"/>
      <c r="Z135" s="719"/>
      <c r="AA135" s="719"/>
      <c r="AB135" s="719"/>
      <c r="AC135" s="719"/>
      <c r="AD135" s="719"/>
      <c r="AE135" s="719"/>
      <c r="AF135" s="719"/>
      <c r="AG135" s="719"/>
      <c r="AH135" s="719"/>
      <c r="AI135" s="719"/>
      <c r="AJ135" s="719"/>
      <c r="AK135" s="719"/>
      <c r="AL135" s="719"/>
      <c r="AM135" s="719"/>
      <c r="AN135" s="719"/>
      <c r="AO135" s="719"/>
      <c r="AP135" s="719"/>
      <c r="AQ135" s="719"/>
      <c r="AR135" s="719"/>
      <c r="AS135" s="719"/>
      <c r="AT135" s="719"/>
      <c r="AU135" s="719"/>
      <c r="AV135" s="719"/>
      <c r="AW135" s="719"/>
      <c r="AX135" s="719"/>
      <c r="AY135" s="719"/>
      <c r="AZ135" s="719"/>
      <c r="BA135" s="719"/>
      <c r="BB135" s="719"/>
      <c r="BC135" s="719"/>
      <c r="BD135" s="719"/>
      <c r="BE135" s="719"/>
      <c r="BF135" s="719"/>
      <c r="BG135" s="719"/>
      <c r="BH135" s="719"/>
      <c r="BI135" s="719"/>
      <c r="BJ135" s="719"/>
      <c r="BK135" s="719"/>
      <c r="BL135" s="719"/>
      <c r="BM135" s="719"/>
      <c r="BN135" s="719"/>
      <c r="BO135" s="719"/>
      <c r="BP135" s="719"/>
      <c r="BQ135" s="719"/>
      <c r="BR135" s="719"/>
      <c r="BS135" s="719"/>
      <c r="BT135" s="719"/>
      <c r="BU135" s="719"/>
      <c r="BV135" s="719"/>
      <c r="BW135" s="719"/>
      <c r="BX135" s="719"/>
      <c r="BY135" s="719"/>
      <c r="BZ135" s="719"/>
      <c r="CA135" s="719"/>
      <c r="CB135" s="719"/>
      <c r="CC135" s="719"/>
      <c r="CD135" s="719"/>
      <c r="CE135" s="719"/>
      <c r="CF135" s="719"/>
      <c r="CG135" s="719"/>
      <c r="CH135" s="719"/>
      <c r="CI135" s="719"/>
      <c r="CJ135" s="719"/>
      <c r="CK135" s="719"/>
      <c r="CL135" s="719"/>
      <c r="CM135" s="719"/>
      <c r="CN135" s="719"/>
      <c r="CO135" s="719"/>
      <c r="CP135" s="719"/>
      <c r="CQ135" s="719"/>
      <c r="CR135" s="719"/>
      <c r="CS135" s="719"/>
      <c r="CT135" s="719"/>
      <c r="CU135" s="719"/>
      <c r="CV135" s="719"/>
      <c r="CW135" s="719"/>
      <c r="CX135" s="719"/>
      <c r="CY135" s="719"/>
      <c r="CZ135" s="719"/>
      <c r="DA135" s="719"/>
      <c r="DB135" s="719"/>
      <c r="DC135" s="719"/>
      <c r="DD135" s="719"/>
      <c r="DE135" s="719"/>
      <c r="DF135" s="719"/>
      <c r="DG135" s="719"/>
      <c r="DH135" s="719"/>
      <c r="DI135" s="719"/>
      <c r="DJ135" s="719"/>
      <c r="DK135" s="719"/>
      <c r="DL135" s="719"/>
      <c r="DM135" s="719"/>
      <c r="DN135" s="719"/>
      <c r="DO135" s="719"/>
      <c r="DP135" s="719"/>
      <c r="DQ135" s="719"/>
      <c r="DR135" s="719"/>
      <c r="DS135" s="719"/>
      <c r="DT135" s="719"/>
      <c r="DU135" s="719"/>
      <c r="DV135" s="719"/>
      <c r="DW135" s="719"/>
      <c r="DX135" s="719"/>
      <c r="DY135" s="719"/>
      <c r="DZ135" s="719"/>
      <c r="EA135" s="719"/>
      <c r="EB135" s="719"/>
      <c r="EC135" s="719"/>
      <c r="ED135" s="719"/>
      <c r="EE135" s="719"/>
      <c r="EF135" s="719"/>
      <c r="EG135" s="719"/>
      <c r="EH135" s="719"/>
      <c r="EI135" s="719"/>
      <c r="EJ135" s="719"/>
      <c r="EK135" s="719"/>
      <c r="EL135" s="719"/>
      <c r="EM135" s="719"/>
      <c r="EN135" s="719"/>
      <c r="EO135" s="719"/>
      <c r="EP135" s="719"/>
      <c r="EQ135" s="719"/>
      <c r="ER135" s="719"/>
      <c r="ES135" s="719"/>
      <c r="ET135" s="719"/>
      <c r="EU135" s="719"/>
      <c r="EV135" s="719"/>
      <c r="EW135" s="719"/>
      <c r="EX135" s="719"/>
      <c r="EY135" s="719"/>
      <c r="EZ135" s="719"/>
      <c r="FA135" s="719"/>
      <c r="FB135" s="719"/>
      <c r="FC135" s="719"/>
      <c r="FD135" s="719"/>
      <c r="FE135" s="719"/>
      <c r="FF135" s="719"/>
      <c r="FG135" s="719"/>
      <c r="FH135" s="719"/>
      <c r="FI135" s="719"/>
      <c r="FJ135" s="719"/>
      <c r="FK135" s="719"/>
      <c r="FL135" s="719"/>
      <c r="FM135" s="719"/>
      <c r="FN135" s="719"/>
      <c r="FO135" s="719"/>
      <c r="FP135" s="719"/>
      <c r="FQ135" s="719"/>
      <c r="FR135" s="719"/>
      <c r="FS135" s="719"/>
      <c r="FT135" s="719"/>
      <c r="FU135" s="719"/>
      <c r="FV135" s="719"/>
      <c r="FW135" s="719"/>
      <c r="FX135" s="719"/>
      <c r="FY135" s="719"/>
      <c r="FZ135" s="719"/>
      <c r="GA135" s="719"/>
      <c r="GB135" s="719"/>
      <c r="GC135" s="719"/>
      <c r="GD135" s="719"/>
      <c r="GE135" s="719"/>
      <c r="GF135" s="719"/>
      <c r="GG135" s="719"/>
      <c r="GH135" s="719"/>
      <c r="GI135" s="719"/>
      <c r="GJ135" s="719"/>
      <c r="GK135" s="719"/>
      <c r="GL135" s="719"/>
      <c r="GM135" s="719"/>
      <c r="GN135" s="719"/>
      <c r="GO135" s="719"/>
      <c r="GP135" s="719"/>
      <c r="GQ135" s="719"/>
      <c r="GR135" s="719"/>
      <c r="GS135" s="719"/>
      <c r="GT135" s="719"/>
      <c r="GU135" s="719"/>
      <c r="GV135" s="719"/>
      <c r="GW135" s="719"/>
      <c r="GX135" s="719"/>
      <c r="GY135" s="719"/>
      <c r="GZ135" s="719"/>
      <c r="HA135" s="719"/>
      <c r="HB135" s="719"/>
      <c r="HC135" s="719"/>
      <c r="HD135" s="719"/>
      <c r="HE135" s="719"/>
      <c r="HF135" s="719"/>
      <c r="HG135" s="719"/>
      <c r="HH135" s="719"/>
      <c r="HI135" s="719"/>
      <c r="HJ135" s="719"/>
      <c r="HK135" s="719"/>
      <c r="HL135" s="719"/>
      <c r="HM135" s="719"/>
      <c r="HN135" s="719"/>
      <c r="HO135" s="719"/>
      <c r="HP135" s="719"/>
      <c r="HQ135" s="719"/>
      <c r="HR135" s="719"/>
      <c r="HS135" s="719"/>
      <c r="HT135" s="719"/>
      <c r="HU135" s="719"/>
      <c r="HV135" s="719"/>
      <c r="HW135" s="719"/>
      <c r="HX135" s="719"/>
      <c r="HY135" s="719"/>
      <c r="HZ135" s="719"/>
      <c r="IA135" s="719"/>
      <c r="IB135" s="719"/>
      <c r="IC135" s="719"/>
      <c r="ID135" s="719"/>
      <c r="IE135" s="719"/>
      <c r="IF135" s="719"/>
      <c r="IG135" s="719"/>
      <c r="IH135" s="719"/>
      <c r="II135" s="719"/>
      <c r="IJ135" s="719"/>
      <c r="IK135" s="719"/>
      <c r="IL135" s="719"/>
      <c r="IM135" s="719"/>
      <c r="IN135" s="719"/>
      <c r="IO135" s="719"/>
      <c r="IP135" s="719"/>
      <c r="IQ135" s="719"/>
      <c r="IR135" s="719"/>
      <c r="IS135" s="719"/>
      <c r="IT135" s="719"/>
    </row>
    <row r="136" spans="1:254" s="720" customFormat="1" ht="12.75" customHeight="1">
      <c r="A136" s="772"/>
      <c r="B136" s="719" t="s">
        <v>546</v>
      </c>
      <c r="C136" s="709" t="s">
        <v>27</v>
      </c>
      <c r="D136" s="774">
        <v>140</v>
      </c>
      <c r="E136" s="717"/>
      <c r="F136" s="718"/>
      <c r="G136" s="719"/>
      <c r="H136" s="719"/>
      <c r="I136" s="719"/>
      <c r="J136" s="719"/>
      <c r="K136" s="719"/>
      <c r="L136" s="719"/>
      <c r="M136" s="719"/>
      <c r="N136" s="719"/>
      <c r="O136" s="719"/>
      <c r="P136" s="719"/>
      <c r="Q136" s="719"/>
      <c r="R136" s="719"/>
      <c r="S136" s="719"/>
      <c r="T136" s="719"/>
      <c r="U136" s="719"/>
      <c r="V136" s="719"/>
      <c r="W136" s="719"/>
      <c r="X136" s="719"/>
      <c r="Y136" s="719"/>
      <c r="Z136" s="719"/>
      <c r="AA136" s="719"/>
      <c r="AB136" s="719"/>
      <c r="AC136" s="719"/>
      <c r="AD136" s="719"/>
      <c r="AE136" s="719"/>
      <c r="AF136" s="719"/>
      <c r="AG136" s="719"/>
      <c r="AH136" s="719"/>
      <c r="AI136" s="719"/>
      <c r="AJ136" s="719"/>
      <c r="AK136" s="719"/>
      <c r="AL136" s="719"/>
      <c r="AM136" s="719"/>
      <c r="AN136" s="719"/>
      <c r="AO136" s="719"/>
      <c r="AP136" s="719"/>
      <c r="AQ136" s="719"/>
      <c r="AR136" s="719"/>
      <c r="AS136" s="719"/>
      <c r="AT136" s="719"/>
      <c r="AU136" s="719"/>
      <c r="AV136" s="719"/>
      <c r="AW136" s="719"/>
      <c r="AX136" s="719"/>
      <c r="AY136" s="719"/>
      <c r="AZ136" s="719"/>
      <c r="BA136" s="719"/>
      <c r="BB136" s="719"/>
      <c r="BC136" s="719"/>
      <c r="BD136" s="719"/>
      <c r="BE136" s="719"/>
      <c r="BF136" s="719"/>
      <c r="BG136" s="719"/>
      <c r="BH136" s="719"/>
      <c r="BI136" s="719"/>
      <c r="BJ136" s="719"/>
      <c r="BK136" s="719"/>
      <c r="BL136" s="719"/>
      <c r="BM136" s="719"/>
      <c r="BN136" s="719"/>
      <c r="BO136" s="719"/>
      <c r="BP136" s="719"/>
      <c r="BQ136" s="719"/>
      <c r="BR136" s="719"/>
      <c r="BS136" s="719"/>
      <c r="BT136" s="719"/>
      <c r="BU136" s="719"/>
      <c r="BV136" s="719"/>
      <c r="BW136" s="719"/>
      <c r="BX136" s="719"/>
      <c r="BY136" s="719"/>
      <c r="BZ136" s="719"/>
      <c r="CA136" s="719"/>
      <c r="CB136" s="719"/>
      <c r="CC136" s="719"/>
      <c r="CD136" s="719"/>
      <c r="CE136" s="719"/>
      <c r="CF136" s="719"/>
      <c r="CG136" s="719"/>
      <c r="CH136" s="719"/>
      <c r="CI136" s="719"/>
      <c r="CJ136" s="719"/>
      <c r="CK136" s="719"/>
      <c r="CL136" s="719"/>
      <c r="CM136" s="719"/>
      <c r="CN136" s="719"/>
      <c r="CO136" s="719"/>
      <c r="CP136" s="719"/>
      <c r="CQ136" s="719"/>
      <c r="CR136" s="719"/>
      <c r="CS136" s="719"/>
      <c r="CT136" s="719"/>
      <c r="CU136" s="719"/>
      <c r="CV136" s="719"/>
      <c r="CW136" s="719"/>
      <c r="CX136" s="719"/>
      <c r="CY136" s="719"/>
      <c r="CZ136" s="719"/>
      <c r="DA136" s="719"/>
      <c r="DB136" s="719"/>
      <c r="DC136" s="719"/>
      <c r="DD136" s="719"/>
      <c r="DE136" s="719"/>
      <c r="DF136" s="719"/>
      <c r="DG136" s="719"/>
      <c r="DH136" s="719"/>
      <c r="DI136" s="719"/>
      <c r="DJ136" s="719"/>
      <c r="DK136" s="719"/>
      <c r="DL136" s="719"/>
      <c r="DM136" s="719"/>
      <c r="DN136" s="719"/>
      <c r="DO136" s="719"/>
      <c r="DP136" s="719"/>
      <c r="DQ136" s="719"/>
      <c r="DR136" s="719"/>
      <c r="DS136" s="719"/>
      <c r="DT136" s="719"/>
      <c r="DU136" s="719"/>
      <c r="DV136" s="719"/>
      <c r="DW136" s="719"/>
      <c r="DX136" s="719"/>
      <c r="DY136" s="719"/>
      <c r="DZ136" s="719"/>
      <c r="EA136" s="719"/>
      <c r="EB136" s="719"/>
      <c r="EC136" s="719"/>
      <c r="ED136" s="719"/>
      <c r="EE136" s="719"/>
      <c r="EF136" s="719"/>
      <c r="EG136" s="719"/>
      <c r="EH136" s="719"/>
      <c r="EI136" s="719"/>
      <c r="EJ136" s="719"/>
      <c r="EK136" s="719"/>
      <c r="EL136" s="719"/>
      <c r="EM136" s="719"/>
      <c r="EN136" s="719"/>
      <c r="EO136" s="719"/>
      <c r="EP136" s="719"/>
      <c r="EQ136" s="719"/>
      <c r="ER136" s="719"/>
      <c r="ES136" s="719"/>
      <c r="ET136" s="719"/>
      <c r="EU136" s="719"/>
      <c r="EV136" s="719"/>
      <c r="EW136" s="719"/>
      <c r="EX136" s="719"/>
      <c r="EY136" s="719"/>
      <c r="EZ136" s="719"/>
      <c r="FA136" s="719"/>
      <c r="FB136" s="719"/>
      <c r="FC136" s="719"/>
      <c r="FD136" s="719"/>
      <c r="FE136" s="719"/>
      <c r="FF136" s="719"/>
      <c r="FG136" s="719"/>
      <c r="FH136" s="719"/>
      <c r="FI136" s="719"/>
      <c r="FJ136" s="719"/>
      <c r="FK136" s="719"/>
      <c r="FL136" s="719"/>
      <c r="FM136" s="719"/>
      <c r="FN136" s="719"/>
      <c r="FO136" s="719"/>
      <c r="FP136" s="719"/>
      <c r="FQ136" s="719"/>
      <c r="FR136" s="719"/>
      <c r="FS136" s="719"/>
      <c r="FT136" s="719"/>
      <c r="FU136" s="719"/>
      <c r="FV136" s="719"/>
      <c r="FW136" s="719"/>
      <c r="FX136" s="719"/>
      <c r="FY136" s="719"/>
      <c r="FZ136" s="719"/>
      <c r="GA136" s="719"/>
      <c r="GB136" s="719"/>
      <c r="GC136" s="719"/>
      <c r="GD136" s="719"/>
      <c r="GE136" s="719"/>
      <c r="GF136" s="719"/>
      <c r="GG136" s="719"/>
      <c r="GH136" s="719"/>
      <c r="GI136" s="719"/>
      <c r="GJ136" s="719"/>
      <c r="GK136" s="719"/>
      <c r="GL136" s="719"/>
      <c r="GM136" s="719"/>
      <c r="GN136" s="719"/>
      <c r="GO136" s="719"/>
      <c r="GP136" s="719"/>
      <c r="GQ136" s="719"/>
      <c r="GR136" s="719"/>
      <c r="GS136" s="719"/>
      <c r="GT136" s="719"/>
      <c r="GU136" s="719"/>
      <c r="GV136" s="719"/>
      <c r="GW136" s="719"/>
      <c r="GX136" s="719"/>
      <c r="GY136" s="719"/>
      <c r="GZ136" s="719"/>
      <c r="HA136" s="719"/>
      <c r="HB136" s="719"/>
      <c r="HC136" s="719"/>
      <c r="HD136" s="719"/>
      <c r="HE136" s="719"/>
      <c r="HF136" s="719"/>
      <c r="HG136" s="719"/>
      <c r="HH136" s="719"/>
      <c r="HI136" s="719"/>
      <c r="HJ136" s="719"/>
      <c r="HK136" s="719"/>
      <c r="HL136" s="719"/>
      <c r="HM136" s="719"/>
      <c r="HN136" s="719"/>
      <c r="HO136" s="719"/>
      <c r="HP136" s="719"/>
      <c r="HQ136" s="719"/>
      <c r="HR136" s="719"/>
      <c r="HS136" s="719"/>
      <c r="HT136" s="719"/>
      <c r="HU136" s="719"/>
      <c r="HV136" s="719"/>
      <c r="HW136" s="719"/>
      <c r="HX136" s="719"/>
      <c r="HY136" s="719"/>
      <c r="HZ136" s="719"/>
      <c r="IA136" s="719"/>
      <c r="IB136" s="719"/>
      <c r="IC136" s="719"/>
      <c r="ID136" s="719"/>
      <c r="IE136" s="719"/>
      <c r="IF136" s="719"/>
      <c r="IG136" s="719"/>
      <c r="IH136" s="719"/>
      <c r="II136" s="719"/>
      <c r="IJ136" s="719"/>
      <c r="IK136" s="719"/>
      <c r="IL136" s="719"/>
      <c r="IM136" s="719"/>
      <c r="IN136" s="719"/>
      <c r="IO136" s="719"/>
      <c r="IP136" s="719"/>
      <c r="IQ136" s="719"/>
      <c r="IR136" s="719"/>
      <c r="IS136" s="719"/>
      <c r="IT136" s="719"/>
    </row>
    <row r="137" spans="1:254" s="720" customFormat="1" ht="12.75" customHeight="1">
      <c r="A137" s="772"/>
      <c r="B137" s="719" t="s">
        <v>547</v>
      </c>
      <c r="C137" s="709" t="s">
        <v>27</v>
      </c>
      <c r="D137" s="774">
        <v>5</v>
      </c>
      <c r="E137" s="717"/>
      <c r="F137" s="718"/>
      <c r="G137" s="719"/>
      <c r="H137" s="719"/>
      <c r="I137" s="719"/>
      <c r="J137" s="719"/>
      <c r="K137" s="719"/>
      <c r="L137" s="719"/>
      <c r="M137" s="719"/>
      <c r="N137" s="719"/>
      <c r="O137" s="719"/>
      <c r="P137" s="719"/>
      <c r="Q137" s="719"/>
      <c r="R137" s="719"/>
      <c r="S137" s="719"/>
      <c r="T137" s="719"/>
      <c r="U137" s="719"/>
      <c r="V137" s="719"/>
      <c r="W137" s="719"/>
      <c r="X137" s="719"/>
      <c r="Y137" s="719"/>
      <c r="Z137" s="719"/>
      <c r="AA137" s="719"/>
      <c r="AB137" s="719"/>
      <c r="AC137" s="719"/>
      <c r="AD137" s="719"/>
      <c r="AE137" s="719"/>
      <c r="AF137" s="719"/>
      <c r="AG137" s="719"/>
      <c r="AH137" s="719"/>
      <c r="AI137" s="719"/>
      <c r="AJ137" s="719"/>
      <c r="AK137" s="719"/>
      <c r="AL137" s="719"/>
      <c r="AM137" s="719"/>
      <c r="AN137" s="719"/>
      <c r="AO137" s="719"/>
      <c r="AP137" s="719"/>
      <c r="AQ137" s="719"/>
      <c r="AR137" s="719"/>
      <c r="AS137" s="719"/>
      <c r="AT137" s="719"/>
      <c r="AU137" s="719"/>
      <c r="AV137" s="719"/>
      <c r="AW137" s="719"/>
      <c r="AX137" s="719"/>
      <c r="AY137" s="719"/>
      <c r="AZ137" s="719"/>
      <c r="BA137" s="719"/>
      <c r="BB137" s="719"/>
      <c r="BC137" s="719"/>
      <c r="BD137" s="719"/>
      <c r="BE137" s="719"/>
      <c r="BF137" s="719"/>
      <c r="BG137" s="719"/>
      <c r="BH137" s="719"/>
      <c r="BI137" s="719"/>
      <c r="BJ137" s="719"/>
      <c r="BK137" s="719"/>
      <c r="BL137" s="719"/>
      <c r="BM137" s="719"/>
      <c r="BN137" s="719"/>
      <c r="BO137" s="719"/>
      <c r="BP137" s="719"/>
      <c r="BQ137" s="719"/>
      <c r="BR137" s="719"/>
      <c r="BS137" s="719"/>
      <c r="BT137" s="719"/>
      <c r="BU137" s="719"/>
      <c r="BV137" s="719"/>
      <c r="BW137" s="719"/>
      <c r="BX137" s="719"/>
      <c r="BY137" s="719"/>
      <c r="BZ137" s="719"/>
      <c r="CA137" s="719"/>
      <c r="CB137" s="719"/>
      <c r="CC137" s="719"/>
      <c r="CD137" s="719"/>
      <c r="CE137" s="719"/>
      <c r="CF137" s="719"/>
      <c r="CG137" s="719"/>
      <c r="CH137" s="719"/>
      <c r="CI137" s="719"/>
      <c r="CJ137" s="719"/>
      <c r="CK137" s="719"/>
      <c r="CL137" s="719"/>
      <c r="CM137" s="719"/>
      <c r="CN137" s="719"/>
      <c r="CO137" s="719"/>
      <c r="CP137" s="719"/>
      <c r="CQ137" s="719"/>
      <c r="CR137" s="719"/>
      <c r="CS137" s="719"/>
      <c r="CT137" s="719"/>
      <c r="CU137" s="719"/>
      <c r="CV137" s="719"/>
      <c r="CW137" s="719"/>
      <c r="CX137" s="719"/>
      <c r="CY137" s="719"/>
      <c r="CZ137" s="719"/>
      <c r="DA137" s="719"/>
      <c r="DB137" s="719"/>
      <c r="DC137" s="719"/>
      <c r="DD137" s="719"/>
      <c r="DE137" s="719"/>
      <c r="DF137" s="719"/>
      <c r="DG137" s="719"/>
      <c r="DH137" s="719"/>
      <c r="DI137" s="719"/>
      <c r="DJ137" s="719"/>
      <c r="DK137" s="719"/>
      <c r="DL137" s="719"/>
      <c r="DM137" s="719"/>
      <c r="DN137" s="719"/>
      <c r="DO137" s="719"/>
      <c r="DP137" s="719"/>
      <c r="DQ137" s="719"/>
      <c r="DR137" s="719"/>
      <c r="DS137" s="719"/>
      <c r="DT137" s="719"/>
      <c r="DU137" s="719"/>
      <c r="DV137" s="719"/>
      <c r="DW137" s="719"/>
      <c r="DX137" s="719"/>
      <c r="DY137" s="719"/>
      <c r="DZ137" s="719"/>
      <c r="EA137" s="719"/>
      <c r="EB137" s="719"/>
      <c r="EC137" s="719"/>
      <c r="ED137" s="719"/>
      <c r="EE137" s="719"/>
      <c r="EF137" s="719"/>
      <c r="EG137" s="719"/>
      <c r="EH137" s="719"/>
      <c r="EI137" s="719"/>
      <c r="EJ137" s="719"/>
      <c r="EK137" s="719"/>
      <c r="EL137" s="719"/>
      <c r="EM137" s="719"/>
      <c r="EN137" s="719"/>
      <c r="EO137" s="719"/>
      <c r="EP137" s="719"/>
      <c r="EQ137" s="719"/>
      <c r="ER137" s="719"/>
      <c r="ES137" s="719"/>
      <c r="ET137" s="719"/>
      <c r="EU137" s="719"/>
      <c r="EV137" s="719"/>
      <c r="EW137" s="719"/>
      <c r="EX137" s="719"/>
      <c r="EY137" s="719"/>
      <c r="EZ137" s="719"/>
      <c r="FA137" s="719"/>
      <c r="FB137" s="719"/>
      <c r="FC137" s="719"/>
      <c r="FD137" s="719"/>
      <c r="FE137" s="719"/>
      <c r="FF137" s="719"/>
      <c r="FG137" s="719"/>
      <c r="FH137" s="719"/>
      <c r="FI137" s="719"/>
      <c r="FJ137" s="719"/>
      <c r="FK137" s="719"/>
      <c r="FL137" s="719"/>
      <c r="FM137" s="719"/>
      <c r="FN137" s="719"/>
      <c r="FO137" s="719"/>
      <c r="FP137" s="719"/>
      <c r="FQ137" s="719"/>
      <c r="FR137" s="719"/>
      <c r="FS137" s="719"/>
      <c r="FT137" s="719"/>
      <c r="FU137" s="719"/>
      <c r="FV137" s="719"/>
      <c r="FW137" s="719"/>
      <c r="FX137" s="719"/>
      <c r="FY137" s="719"/>
      <c r="FZ137" s="719"/>
      <c r="GA137" s="719"/>
      <c r="GB137" s="719"/>
      <c r="GC137" s="719"/>
      <c r="GD137" s="719"/>
      <c r="GE137" s="719"/>
      <c r="GF137" s="719"/>
      <c r="GG137" s="719"/>
      <c r="GH137" s="719"/>
      <c r="GI137" s="719"/>
      <c r="GJ137" s="719"/>
      <c r="GK137" s="719"/>
      <c r="GL137" s="719"/>
      <c r="GM137" s="719"/>
      <c r="GN137" s="719"/>
      <c r="GO137" s="719"/>
      <c r="GP137" s="719"/>
      <c r="GQ137" s="719"/>
      <c r="GR137" s="719"/>
      <c r="GS137" s="719"/>
      <c r="GT137" s="719"/>
      <c r="GU137" s="719"/>
      <c r="GV137" s="719"/>
      <c r="GW137" s="719"/>
      <c r="GX137" s="719"/>
      <c r="GY137" s="719"/>
      <c r="GZ137" s="719"/>
      <c r="HA137" s="719"/>
      <c r="HB137" s="719"/>
      <c r="HC137" s="719"/>
      <c r="HD137" s="719"/>
      <c r="HE137" s="719"/>
      <c r="HF137" s="719"/>
      <c r="HG137" s="719"/>
      <c r="HH137" s="719"/>
      <c r="HI137" s="719"/>
      <c r="HJ137" s="719"/>
      <c r="HK137" s="719"/>
      <c r="HL137" s="719"/>
      <c r="HM137" s="719"/>
      <c r="HN137" s="719"/>
      <c r="HO137" s="719"/>
      <c r="HP137" s="719"/>
      <c r="HQ137" s="719"/>
      <c r="HR137" s="719"/>
      <c r="HS137" s="719"/>
      <c r="HT137" s="719"/>
      <c r="HU137" s="719"/>
      <c r="HV137" s="719"/>
      <c r="HW137" s="719"/>
      <c r="HX137" s="719"/>
      <c r="HY137" s="719"/>
      <c r="HZ137" s="719"/>
      <c r="IA137" s="719"/>
      <c r="IB137" s="719"/>
      <c r="IC137" s="719"/>
      <c r="ID137" s="719"/>
      <c r="IE137" s="719"/>
      <c r="IF137" s="719"/>
      <c r="IG137" s="719"/>
      <c r="IH137" s="719"/>
      <c r="II137" s="719"/>
      <c r="IJ137" s="719"/>
      <c r="IK137" s="719"/>
      <c r="IL137" s="719"/>
      <c r="IM137" s="719"/>
      <c r="IN137" s="719"/>
      <c r="IO137" s="719"/>
      <c r="IP137" s="719"/>
      <c r="IQ137" s="719"/>
      <c r="IR137" s="719"/>
      <c r="IS137" s="719"/>
      <c r="IT137" s="719"/>
    </row>
    <row r="138" spans="1:254">
      <c r="A138" s="744"/>
      <c r="B138" s="745" t="s">
        <v>423</v>
      </c>
      <c r="C138" s="746"/>
      <c r="D138" s="747"/>
      <c r="E138" s="747"/>
      <c r="F138" s="748"/>
      <c r="G138" s="712"/>
      <c r="H138" s="712"/>
      <c r="I138" s="712"/>
      <c r="J138" s="712"/>
      <c r="K138" s="712"/>
      <c r="L138" s="712"/>
      <c r="M138" s="712"/>
      <c r="N138" s="712"/>
      <c r="O138" s="712"/>
      <c r="P138" s="712"/>
      <c r="Q138" s="712"/>
      <c r="R138" s="712"/>
      <c r="S138" s="712"/>
      <c r="T138" s="712"/>
      <c r="U138" s="712"/>
      <c r="V138" s="712"/>
      <c r="W138" s="712"/>
      <c r="X138" s="712"/>
      <c r="Y138" s="712"/>
      <c r="Z138" s="712"/>
      <c r="AA138" s="712"/>
      <c r="AB138" s="712"/>
      <c r="AC138" s="712"/>
      <c r="AD138" s="712"/>
      <c r="AE138" s="712"/>
      <c r="AF138" s="712"/>
      <c r="AG138" s="712"/>
      <c r="AH138" s="712"/>
      <c r="AI138" s="712"/>
      <c r="AJ138" s="712"/>
      <c r="AK138" s="712"/>
      <c r="AL138" s="712"/>
      <c r="AM138" s="712"/>
      <c r="AN138" s="712"/>
      <c r="AO138" s="712"/>
      <c r="AP138" s="712"/>
      <c r="AQ138" s="712"/>
      <c r="AR138" s="712"/>
      <c r="AS138" s="712"/>
      <c r="AT138" s="712"/>
      <c r="AU138" s="712"/>
      <c r="AV138" s="712"/>
      <c r="AW138" s="712"/>
      <c r="AX138" s="712"/>
      <c r="AY138" s="712"/>
      <c r="AZ138" s="712"/>
      <c r="BA138" s="712"/>
      <c r="BB138" s="712"/>
      <c r="BC138" s="712"/>
      <c r="BD138" s="712"/>
      <c r="BE138" s="712"/>
      <c r="BF138" s="712"/>
      <c r="BG138" s="712"/>
      <c r="BH138" s="712"/>
      <c r="BI138" s="712"/>
      <c r="BJ138" s="712"/>
      <c r="BK138" s="712"/>
      <c r="BL138" s="712"/>
      <c r="BM138" s="712"/>
      <c r="BN138" s="712"/>
      <c r="BO138" s="712"/>
      <c r="BP138" s="712"/>
      <c r="BQ138" s="712"/>
      <c r="BR138" s="712"/>
      <c r="BS138" s="712"/>
      <c r="BT138" s="712"/>
      <c r="BU138" s="712"/>
      <c r="BV138" s="712"/>
      <c r="BW138" s="712"/>
      <c r="BX138" s="712"/>
      <c r="BY138" s="712"/>
      <c r="BZ138" s="712"/>
      <c r="CA138" s="712"/>
      <c r="CB138" s="712"/>
      <c r="CC138" s="712"/>
      <c r="CD138" s="712"/>
      <c r="CE138" s="712"/>
      <c r="CF138" s="712"/>
      <c r="CG138" s="712"/>
      <c r="CH138" s="712"/>
      <c r="CI138" s="712"/>
      <c r="CJ138" s="712"/>
      <c r="CK138" s="712"/>
      <c r="CL138" s="712"/>
      <c r="CM138" s="712"/>
      <c r="CN138" s="712"/>
      <c r="CO138" s="712"/>
      <c r="CP138" s="712"/>
      <c r="CQ138" s="712"/>
      <c r="CR138" s="712"/>
      <c r="CS138" s="712"/>
      <c r="CT138" s="712"/>
      <c r="CU138" s="712"/>
      <c r="CV138" s="712"/>
      <c r="CW138" s="712"/>
      <c r="CX138" s="712"/>
      <c r="CY138" s="712"/>
      <c r="CZ138" s="712"/>
      <c r="DA138" s="712"/>
      <c r="DB138" s="712"/>
      <c r="DC138" s="712"/>
      <c r="DD138" s="712"/>
      <c r="DE138" s="712"/>
      <c r="DF138" s="712"/>
      <c r="DG138" s="712"/>
      <c r="DH138" s="712"/>
      <c r="DI138" s="712"/>
      <c r="DJ138" s="712"/>
      <c r="DK138" s="712"/>
      <c r="DL138" s="712"/>
      <c r="DM138" s="712"/>
      <c r="DN138" s="712"/>
      <c r="DO138" s="712"/>
      <c r="DP138" s="712"/>
      <c r="DQ138" s="712"/>
      <c r="DR138" s="712"/>
      <c r="DS138" s="712"/>
      <c r="DT138" s="712"/>
      <c r="DU138" s="712"/>
      <c r="DV138" s="712"/>
      <c r="DW138" s="712"/>
      <c r="DX138" s="712"/>
      <c r="DY138" s="712"/>
      <c r="DZ138" s="712"/>
      <c r="EA138" s="712"/>
      <c r="EB138" s="712"/>
      <c r="EC138" s="712"/>
      <c r="ED138" s="712"/>
      <c r="EE138" s="712"/>
      <c r="EF138" s="712"/>
      <c r="EG138" s="712"/>
      <c r="EH138" s="712"/>
      <c r="EI138" s="712"/>
      <c r="EJ138" s="712"/>
      <c r="EK138" s="712"/>
      <c r="EL138" s="712"/>
      <c r="EM138" s="712"/>
      <c r="EN138" s="712"/>
      <c r="EO138" s="712"/>
      <c r="EP138" s="712"/>
      <c r="EQ138" s="712"/>
      <c r="ER138" s="712"/>
      <c r="ES138" s="712"/>
      <c r="ET138" s="712"/>
      <c r="EU138" s="712"/>
      <c r="EV138" s="712"/>
      <c r="EW138" s="712"/>
      <c r="EX138" s="712"/>
      <c r="EY138" s="712"/>
      <c r="EZ138" s="712"/>
      <c r="FA138" s="712"/>
      <c r="FB138" s="712"/>
      <c r="FC138" s="712"/>
      <c r="FD138" s="712"/>
      <c r="FE138" s="712"/>
      <c r="FF138" s="712"/>
      <c r="FG138" s="712"/>
      <c r="FH138" s="712"/>
      <c r="FI138" s="712"/>
      <c r="FJ138" s="712"/>
      <c r="FK138" s="712"/>
      <c r="FL138" s="712"/>
      <c r="FM138" s="712"/>
      <c r="FN138" s="712"/>
      <c r="FO138" s="712"/>
      <c r="FP138" s="712"/>
      <c r="FQ138" s="712"/>
      <c r="FR138" s="712"/>
      <c r="FS138" s="712"/>
      <c r="FT138" s="712"/>
      <c r="FU138" s="712"/>
      <c r="FV138" s="712"/>
      <c r="FW138" s="712"/>
      <c r="FX138" s="712"/>
      <c r="FY138" s="712"/>
      <c r="FZ138" s="712"/>
      <c r="GA138" s="712"/>
      <c r="GB138" s="712"/>
      <c r="GC138" s="712"/>
      <c r="GD138" s="712"/>
      <c r="GE138" s="712"/>
      <c r="GF138" s="712"/>
      <c r="GG138" s="712"/>
      <c r="GH138" s="712"/>
      <c r="GI138" s="712"/>
      <c r="GJ138" s="712"/>
      <c r="GK138" s="712"/>
      <c r="GL138" s="712"/>
      <c r="GM138" s="712"/>
      <c r="GN138" s="712"/>
      <c r="GO138" s="712"/>
      <c r="GP138" s="712"/>
      <c r="GQ138" s="712"/>
      <c r="GR138" s="712"/>
      <c r="GS138" s="712"/>
      <c r="GT138" s="712"/>
      <c r="GU138" s="712"/>
      <c r="GV138" s="712"/>
      <c r="GW138" s="712"/>
      <c r="GX138" s="712"/>
      <c r="GY138" s="712"/>
      <c r="GZ138" s="712"/>
      <c r="HA138" s="712"/>
      <c r="HB138" s="712"/>
      <c r="HC138" s="712"/>
      <c r="HD138" s="712"/>
      <c r="HE138" s="712"/>
      <c r="HF138" s="712"/>
      <c r="HG138" s="712"/>
      <c r="HH138" s="712"/>
      <c r="HI138" s="712"/>
      <c r="HJ138" s="712"/>
      <c r="HK138" s="712"/>
      <c r="HL138" s="712"/>
      <c r="HM138" s="712"/>
      <c r="HN138" s="712"/>
      <c r="HO138" s="712"/>
      <c r="HP138" s="712"/>
      <c r="HQ138" s="712"/>
      <c r="HR138" s="712"/>
      <c r="HS138" s="712"/>
      <c r="HT138" s="712"/>
      <c r="HU138" s="712"/>
      <c r="HV138" s="712"/>
      <c r="HW138" s="712"/>
      <c r="HX138" s="712"/>
      <c r="HY138" s="712"/>
      <c r="HZ138" s="712"/>
      <c r="IA138" s="712"/>
      <c r="IB138" s="712"/>
      <c r="IC138" s="712"/>
      <c r="ID138" s="712"/>
      <c r="IE138" s="712"/>
      <c r="IF138" s="712"/>
      <c r="IG138" s="712"/>
      <c r="IH138" s="712"/>
      <c r="II138" s="712"/>
      <c r="IJ138" s="712"/>
      <c r="IK138" s="712"/>
      <c r="IL138" s="712"/>
      <c r="IM138" s="712"/>
      <c r="IN138" s="712"/>
      <c r="IO138" s="712"/>
      <c r="IP138" s="712"/>
      <c r="IQ138" s="712"/>
      <c r="IR138" s="712"/>
      <c r="IS138" s="712"/>
      <c r="IT138" s="712"/>
    </row>
    <row r="139" spans="1:254" s="719" customFormat="1" ht="57">
      <c r="A139" s="723">
        <v>2</v>
      </c>
      <c r="B139" s="715" t="s">
        <v>548</v>
      </c>
      <c r="C139" s="716"/>
      <c r="D139" s="717"/>
      <c r="E139" s="717"/>
      <c r="F139" s="718"/>
    </row>
    <row r="140" spans="1:254" s="719" customFormat="1" ht="12.75" customHeight="1">
      <c r="A140" s="723"/>
      <c r="B140" s="724"/>
      <c r="C140" s="716"/>
      <c r="D140" s="717"/>
      <c r="E140" s="717"/>
      <c r="F140" s="718"/>
    </row>
    <row r="141" spans="1:254" s="719" customFormat="1" ht="14.25">
      <c r="A141" s="723"/>
      <c r="B141" s="719" t="s">
        <v>549</v>
      </c>
      <c r="C141" s="716" t="s">
        <v>128</v>
      </c>
      <c r="D141" s="717">
        <v>450</v>
      </c>
      <c r="E141" s="717"/>
      <c r="F141" s="718"/>
    </row>
    <row r="142" spans="1:254" s="719" customFormat="1" ht="14.25">
      <c r="A142" s="723"/>
      <c r="B142" s="719" t="s">
        <v>550</v>
      </c>
      <c r="C142" s="716" t="s">
        <v>128</v>
      </c>
      <c r="D142" s="717">
        <v>150</v>
      </c>
      <c r="E142" s="717"/>
      <c r="F142" s="718"/>
    </row>
    <row r="143" spans="1:254" s="719" customFormat="1" ht="14.25">
      <c r="A143" s="723"/>
      <c r="B143" s="719" t="s">
        <v>551</v>
      </c>
      <c r="C143" s="716" t="s">
        <v>128</v>
      </c>
      <c r="D143" s="717">
        <v>50</v>
      </c>
      <c r="E143" s="717"/>
      <c r="F143" s="718"/>
    </row>
    <row r="144" spans="1:254" s="719" customFormat="1" ht="14.25">
      <c r="A144" s="723"/>
      <c r="C144" s="716"/>
      <c r="D144" s="717"/>
      <c r="E144" s="717"/>
      <c r="F144" s="718"/>
    </row>
    <row r="145" spans="1:7" s="719" customFormat="1" ht="85.5">
      <c r="A145" s="723">
        <v>3</v>
      </c>
      <c r="B145" s="735" t="s">
        <v>552</v>
      </c>
      <c r="C145" s="716"/>
      <c r="D145" s="717"/>
      <c r="E145" s="717"/>
      <c r="F145" s="718"/>
    </row>
    <row r="146" spans="1:7" s="719" customFormat="1" ht="12.75" customHeight="1">
      <c r="A146" s="723"/>
      <c r="B146" s="735"/>
      <c r="C146" s="716"/>
      <c r="D146" s="717"/>
      <c r="E146" s="717"/>
      <c r="F146" s="718"/>
    </row>
    <row r="147" spans="1:7" s="719" customFormat="1" ht="14.25">
      <c r="A147" s="723"/>
      <c r="B147" s="735" t="s">
        <v>553</v>
      </c>
      <c r="C147" s="716" t="s">
        <v>128</v>
      </c>
      <c r="D147" s="717">
        <v>70</v>
      </c>
      <c r="E147" s="775"/>
      <c r="F147" s="718"/>
    </row>
    <row r="148" spans="1:7" s="719" customFormat="1" ht="14.25">
      <c r="A148" s="723"/>
      <c r="B148" s="735" t="s">
        <v>554</v>
      </c>
      <c r="C148" s="716" t="s">
        <v>128</v>
      </c>
      <c r="D148" s="717">
        <v>50</v>
      </c>
      <c r="E148" s="775"/>
      <c r="F148" s="718"/>
    </row>
    <row r="149" spans="1:7" s="719" customFormat="1" ht="14.25">
      <c r="A149" s="723"/>
      <c r="B149" s="735" t="s">
        <v>555</v>
      </c>
      <c r="C149" s="716" t="s">
        <v>128</v>
      </c>
      <c r="D149" s="717">
        <v>30</v>
      </c>
      <c r="E149" s="775"/>
      <c r="F149" s="718"/>
    </row>
    <row r="150" spans="1:7" ht="15.75" customHeight="1">
      <c r="A150" s="744"/>
      <c r="B150" s="745"/>
      <c r="C150" s="746"/>
      <c r="D150" s="747"/>
      <c r="E150" s="747"/>
      <c r="F150" s="748"/>
      <c r="G150" s="712"/>
    </row>
    <row r="151" spans="1:7" s="719" customFormat="1" ht="76.5" customHeight="1">
      <c r="A151" s="723">
        <v>4</v>
      </c>
      <c r="B151" s="735" t="s">
        <v>556</v>
      </c>
      <c r="C151" s="716"/>
      <c r="D151" s="717"/>
      <c r="E151" s="717"/>
      <c r="F151" s="718"/>
    </row>
    <row r="152" spans="1:7">
      <c r="A152" s="744"/>
      <c r="B152" s="776"/>
      <c r="C152" s="746"/>
      <c r="D152" s="747"/>
      <c r="E152" s="747"/>
      <c r="F152" s="748"/>
      <c r="G152" s="712"/>
    </row>
    <row r="153" spans="1:7" s="719" customFormat="1" ht="16.5">
      <c r="A153" s="714"/>
      <c r="B153" s="714" t="s">
        <v>557</v>
      </c>
      <c r="C153" s="716" t="s">
        <v>128</v>
      </c>
      <c r="D153" s="717">
        <v>650</v>
      </c>
      <c r="E153" s="764"/>
      <c r="F153" s="764"/>
    </row>
    <row r="154" spans="1:7" s="719" customFormat="1" ht="16.5">
      <c r="A154" s="714"/>
      <c r="B154" s="714" t="s">
        <v>558</v>
      </c>
      <c r="C154" s="716" t="s">
        <v>128</v>
      </c>
      <c r="D154" s="717">
        <v>270</v>
      </c>
      <c r="E154" s="764"/>
      <c r="F154" s="764"/>
    </row>
    <row r="155" spans="1:7" s="719" customFormat="1" ht="16.5">
      <c r="A155" s="714"/>
      <c r="B155" s="714" t="s">
        <v>559</v>
      </c>
      <c r="C155" s="716" t="s">
        <v>128</v>
      </c>
      <c r="D155" s="717">
        <v>60</v>
      </c>
      <c r="E155" s="764"/>
      <c r="F155" s="764"/>
    </row>
    <row r="156" spans="1:7" s="719" customFormat="1" ht="16.5">
      <c r="A156" s="714"/>
      <c r="B156" s="714" t="s">
        <v>560</v>
      </c>
      <c r="C156" s="716" t="s">
        <v>128</v>
      </c>
      <c r="D156" s="717">
        <v>75</v>
      </c>
      <c r="E156" s="764"/>
      <c r="F156" s="764"/>
    </row>
    <row r="157" spans="1:7" s="719" customFormat="1" ht="16.5">
      <c r="A157" s="714"/>
      <c r="B157" s="714" t="s">
        <v>561</v>
      </c>
      <c r="C157" s="716" t="s">
        <v>128</v>
      </c>
      <c r="D157" s="717">
        <v>900</v>
      </c>
      <c r="E157" s="764"/>
      <c r="F157" s="764"/>
    </row>
    <row r="158" spans="1:7" s="719" customFormat="1" ht="16.5">
      <c r="A158" s="714"/>
      <c r="B158" s="714" t="s">
        <v>562</v>
      </c>
      <c r="C158" s="716" t="s">
        <v>128</v>
      </c>
      <c r="D158" s="717">
        <v>650</v>
      </c>
      <c r="E158" s="764"/>
      <c r="F158" s="764"/>
    </row>
    <row r="159" spans="1:7" s="719" customFormat="1" ht="16.5">
      <c r="A159" s="714"/>
      <c r="B159" s="714" t="s">
        <v>563</v>
      </c>
      <c r="C159" s="716" t="s">
        <v>128</v>
      </c>
      <c r="D159" s="717">
        <v>140</v>
      </c>
      <c r="E159" s="764"/>
      <c r="F159" s="764"/>
    </row>
    <row r="160" spans="1:7" s="719" customFormat="1" ht="16.5">
      <c r="A160" s="714"/>
      <c r="B160" s="714" t="s">
        <v>564</v>
      </c>
      <c r="C160" s="716" t="s">
        <v>128</v>
      </c>
      <c r="D160" s="717">
        <v>150</v>
      </c>
      <c r="E160" s="764"/>
      <c r="F160" s="764"/>
    </row>
    <row r="161" spans="1:7" s="719" customFormat="1" ht="16.5">
      <c r="A161" s="714"/>
      <c r="B161" s="714" t="s">
        <v>565</v>
      </c>
      <c r="C161" s="716" t="s">
        <v>128</v>
      </c>
      <c r="D161" s="717">
        <v>120</v>
      </c>
      <c r="E161" s="764"/>
      <c r="F161" s="764"/>
    </row>
    <row r="162" spans="1:7" s="719" customFormat="1" ht="16.5">
      <c r="A162" s="714"/>
      <c r="B162" s="714" t="s">
        <v>566</v>
      </c>
      <c r="C162" s="716" t="s">
        <v>128</v>
      </c>
      <c r="D162" s="717">
        <v>680</v>
      </c>
      <c r="E162" s="764"/>
      <c r="F162" s="764"/>
    </row>
    <row r="163" spans="1:7" s="719" customFormat="1" ht="16.5">
      <c r="A163" s="714"/>
      <c r="B163" s="714" t="s">
        <v>567</v>
      </c>
      <c r="C163" s="716" t="s">
        <v>128</v>
      </c>
      <c r="D163" s="717">
        <v>200</v>
      </c>
      <c r="E163" s="764"/>
      <c r="F163" s="764"/>
    </row>
    <row r="164" spans="1:7" s="719" customFormat="1" ht="16.5">
      <c r="A164" s="714"/>
      <c r="B164" s="714" t="s">
        <v>568</v>
      </c>
      <c r="C164" s="716" t="s">
        <v>128</v>
      </c>
      <c r="D164" s="717">
        <v>10</v>
      </c>
      <c r="E164" s="764"/>
      <c r="F164" s="764"/>
    </row>
    <row r="165" spans="1:7" s="719" customFormat="1" ht="16.5">
      <c r="A165" s="714"/>
      <c r="B165" s="714" t="s">
        <v>569</v>
      </c>
      <c r="C165" s="716" t="s">
        <v>128</v>
      </c>
      <c r="D165" s="717">
        <v>170</v>
      </c>
      <c r="E165" s="764"/>
      <c r="F165" s="764"/>
    </row>
    <row r="166" spans="1:7" s="719" customFormat="1" ht="16.5">
      <c r="A166" s="714"/>
      <c r="B166" s="714" t="s">
        <v>570</v>
      </c>
      <c r="C166" s="716" t="s">
        <v>128</v>
      </c>
      <c r="D166" s="717">
        <v>130</v>
      </c>
      <c r="E166" s="764"/>
      <c r="F166" s="764"/>
    </row>
    <row r="167" spans="1:7" s="719" customFormat="1" ht="16.5">
      <c r="A167" s="714"/>
      <c r="B167" s="714" t="s">
        <v>571</v>
      </c>
      <c r="C167" s="716" t="s">
        <v>128</v>
      </c>
      <c r="D167" s="717">
        <v>160</v>
      </c>
      <c r="E167" s="764"/>
      <c r="F167" s="764"/>
    </row>
    <row r="168" spans="1:7" s="719" customFormat="1" ht="14.25">
      <c r="A168" s="714"/>
      <c r="B168" s="714" t="s">
        <v>572</v>
      </c>
      <c r="C168" s="716" t="s">
        <v>128</v>
      </c>
      <c r="D168" s="717">
        <v>280</v>
      </c>
      <c r="E168" s="764"/>
      <c r="F168" s="764"/>
    </row>
    <row r="169" spans="1:7" s="719" customFormat="1" ht="16.5">
      <c r="A169" s="714"/>
      <c r="B169" s="714" t="s">
        <v>573</v>
      </c>
      <c r="C169" s="716" t="s">
        <v>128</v>
      </c>
      <c r="D169" s="717">
        <v>310</v>
      </c>
      <c r="E169" s="764"/>
      <c r="F169" s="764"/>
    </row>
    <row r="170" spans="1:7" s="719" customFormat="1" ht="16.5">
      <c r="A170" s="714"/>
      <c r="B170" s="714" t="s">
        <v>574</v>
      </c>
      <c r="C170" s="716" t="s">
        <v>128</v>
      </c>
      <c r="D170" s="717">
        <v>250</v>
      </c>
      <c r="E170" s="764"/>
      <c r="F170" s="764"/>
    </row>
    <row r="171" spans="1:7" s="719" customFormat="1" ht="16.5">
      <c r="A171" s="714"/>
      <c r="B171" s="714" t="s">
        <v>575</v>
      </c>
      <c r="C171" s="716" t="s">
        <v>128</v>
      </c>
      <c r="D171" s="717">
        <v>120</v>
      </c>
      <c r="E171" s="764"/>
      <c r="F171" s="764"/>
    </row>
    <row r="172" spans="1:7" ht="12.75" customHeight="1">
      <c r="A172" s="744"/>
      <c r="B172" s="776"/>
      <c r="C172" s="746"/>
      <c r="D172" s="747"/>
      <c r="E172" s="747"/>
      <c r="F172" s="748"/>
      <c r="G172" s="712"/>
    </row>
    <row r="173" spans="1:7" s="719" customFormat="1" ht="99.75">
      <c r="A173" s="723">
        <v>5</v>
      </c>
      <c r="B173" s="735" t="s">
        <v>576</v>
      </c>
      <c r="C173" s="716"/>
      <c r="D173" s="717"/>
      <c r="E173" s="717"/>
      <c r="F173" s="718"/>
    </row>
    <row r="174" spans="1:7" ht="15" customHeight="1">
      <c r="A174" s="744"/>
      <c r="B174" s="776"/>
      <c r="C174" s="746"/>
      <c r="D174" s="747"/>
      <c r="E174" s="747"/>
      <c r="F174" s="748"/>
      <c r="G174" s="712"/>
    </row>
    <row r="175" spans="1:7" s="719" customFormat="1" ht="28.5">
      <c r="A175" s="723"/>
      <c r="B175" s="724" t="s">
        <v>577</v>
      </c>
      <c r="C175" s="716" t="s">
        <v>27</v>
      </c>
      <c r="D175" s="749">
        <v>4</v>
      </c>
      <c r="E175" s="717"/>
      <c r="F175" s="718"/>
    </row>
    <row r="176" spans="1:7" s="719" customFormat="1" ht="14.25">
      <c r="A176" s="723"/>
      <c r="B176" s="735" t="s">
        <v>578</v>
      </c>
      <c r="C176" s="716" t="s">
        <v>27</v>
      </c>
      <c r="D176" s="749">
        <v>2</v>
      </c>
      <c r="E176" s="717"/>
      <c r="F176" s="718"/>
    </row>
    <row r="177" spans="1:8" s="719" customFormat="1" ht="14.25">
      <c r="A177" s="723"/>
      <c r="B177" s="735" t="s">
        <v>579</v>
      </c>
      <c r="C177" s="716" t="s">
        <v>27</v>
      </c>
      <c r="D177" s="749">
        <v>1</v>
      </c>
      <c r="E177" s="717"/>
      <c r="F177" s="718"/>
    </row>
    <row r="178" spans="1:8" s="719" customFormat="1" ht="14.25">
      <c r="A178" s="723"/>
      <c r="B178" s="735" t="s">
        <v>580</v>
      </c>
      <c r="C178" s="716" t="s">
        <v>27</v>
      </c>
      <c r="D178" s="749">
        <v>6</v>
      </c>
      <c r="E178" s="717"/>
      <c r="F178" s="718"/>
    </row>
    <row r="179" spans="1:8" s="719" customFormat="1" ht="14.25">
      <c r="A179" s="723"/>
      <c r="B179" s="735" t="s">
        <v>581</v>
      </c>
      <c r="C179" s="716" t="s">
        <v>27</v>
      </c>
      <c r="D179" s="749">
        <v>1</v>
      </c>
      <c r="E179" s="717"/>
      <c r="F179" s="718"/>
    </row>
    <row r="180" spans="1:8" s="719" customFormat="1" ht="14.25">
      <c r="A180" s="723"/>
      <c r="B180" s="735" t="s">
        <v>582</v>
      </c>
      <c r="C180" s="716" t="s">
        <v>27</v>
      </c>
      <c r="D180" s="749">
        <v>1</v>
      </c>
      <c r="E180" s="717"/>
      <c r="F180" s="718"/>
    </row>
    <row r="181" spans="1:8" s="719" customFormat="1" ht="28.5">
      <c r="B181" s="766" t="s">
        <v>583</v>
      </c>
      <c r="C181" s="716" t="s">
        <v>27</v>
      </c>
      <c r="D181" s="749">
        <v>2</v>
      </c>
      <c r="E181" s="717"/>
      <c r="F181" s="718"/>
    </row>
    <row r="182" spans="1:8" s="719" customFormat="1" ht="28.5">
      <c r="B182" s="766" t="s">
        <v>584</v>
      </c>
      <c r="C182" s="716" t="s">
        <v>27</v>
      </c>
      <c r="D182" s="749">
        <v>12</v>
      </c>
      <c r="E182" s="717"/>
      <c r="F182" s="718"/>
    </row>
    <row r="183" spans="1:8" s="719" customFormat="1" ht="28.5">
      <c r="B183" s="766" t="s">
        <v>585</v>
      </c>
      <c r="C183" s="716" t="s">
        <v>27</v>
      </c>
      <c r="D183" s="749">
        <v>2</v>
      </c>
      <c r="E183" s="717"/>
      <c r="F183" s="718"/>
    </row>
    <row r="184" spans="1:8" s="719" customFormat="1" ht="16.5">
      <c r="B184" s="766" t="s">
        <v>586</v>
      </c>
      <c r="C184" s="716" t="s">
        <v>27</v>
      </c>
      <c r="D184" s="749">
        <v>3</v>
      </c>
      <c r="E184" s="717"/>
      <c r="F184" s="718"/>
    </row>
    <row r="185" spans="1:8" s="719" customFormat="1" ht="14.25">
      <c r="B185" s="766" t="s">
        <v>587</v>
      </c>
      <c r="C185" s="716" t="s">
        <v>27</v>
      </c>
      <c r="D185" s="749">
        <v>3</v>
      </c>
      <c r="E185" s="717"/>
      <c r="F185" s="718"/>
    </row>
    <row r="186" spans="1:8" s="719" customFormat="1" ht="14.25">
      <c r="B186" s="766" t="s">
        <v>588</v>
      </c>
      <c r="C186" s="716" t="s">
        <v>27</v>
      </c>
      <c r="D186" s="749">
        <v>5</v>
      </c>
      <c r="E186" s="717"/>
      <c r="F186" s="718"/>
    </row>
    <row r="187" spans="1:8" s="719" customFormat="1" ht="14.25">
      <c r="B187" s="766" t="s">
        <v>589</v>
      </c>
      <c r="C187" s="716" t="s">
        <v>27</v>
      </c>
      <c r="D187" s="749">
        <v>2</v>
      </c>
      <c r="E187" s="717"/>
      <c r="F187" s="718"/>
    </row>
    <row r="188" spans="1:8" s="719" customFormat="1" ht="14.25">
      <c r="B188" s="766" t="s">
        <v>590</v>
      </c>
      <c r="C188" s="716" t="s">
        <v>27</v>
      </c>
      <c r="D188" s="749">
        <v>1</v>
      </c>
      <c r="E188" s="717"/>
      <c r="F188" s="718"/>
    </row>
    <row r="189" spans="1:8" s="719" customFormat="1" ht="14.25">
      <c r="B189" s="766" t="s">
        <v>591</v>
      </c>
      <c r="C189" s="716" t="s">
        <v>27</v>
      </c>
      <c r="D189" s="749">
        <v>1</v>
      </c>
      <c r="E189" s="717"/>
      <c r="F189" s="718"/>
    </row>
    <row r="190" spans="1:8">
      <c r="A190" s="744"/>
      <c r="B190" s="777"/>
      <c r="C190" s="746"/>
      <c r="D190" s="747"/>
      <c r="E190" s="747"/>
      <c r="F190" s="748"/>
      <c r="G190" s="712"/>
      <c r="H190" s="712"/>
    </row>
    <row r="191" spans="1:8" s="719" customFormat="1" ht="99.75">
      <c r="A191" s="778">
        <v>6</v>
      </c>
      <c r="B191" s="779" t="s">
        <v>592</v>
      </c>
      <c r="C191" s="716" t="s">
        <v>27</v>
      </c>
      <c r="D191" s="749">
        <v>1</v>
      </c>
      <c r="E191" s="717"/>
      <c r="F191" s="718"/>
      <c r="G191" s="780"/>
      <c r="H191" s="780"/>
    </row>
    <row r="192" spans="1:8" s="719" customFormat="1" ht="14.25">
      <c r="A192" s="778"/>
      <c r="B192" s="779"/>
      <c r="C192" s="716"/>
      <c r="D192" s="717"/>
      <c r="E192" s="717"/>
      <c r="F192" s="718"/>
      <c r="G192" s="780"/>
      <c r="H192" s="780"/>
    </row>
    <row r="193" spans="1:8" s="719" customFormat="1" ht="28.5">
      <c r="A193" s="778">
        <v>7</v>
      </c>
      <c r="B193" s="779" t="s">
        <v>593</v>
      </c>
      <c r="C193" s="781"/>
      <c r="D193" s="782"/>
      <c r="E193" s="783"/>
      <c r="F193" s="784"/>
      <c r="G193" s="780"/>
      <c r="H193" s="780"/>
    </row>
    <row r="194" spans="1:8" s="719" customFormat="1" ht="14.25">
      <c r="A194" s="778"/>
      <c r="B194" s="785"/>
      <c r="C194" s="781"/>
      <c r="D194" s="783"/>
      <c r="E194" s="783"/>
      <c r="F194" s="784"/>
      <c r="G194" s="780"/>
      <c r="H194" s="780"/>
    </row>
    <row r="195" spans="1:8" s="719" customFormat="1" ht="28.5">
      <c r="A195" s="778"/>
      <c r="B195" s="786" t="s">
        <v>594</v>
      </c>
      <c r="C195" s="716" t="s">
        <v>27</v>
      </c>
      <c r="D195" s="749">
        <v>1</v>
      </c>
      <c r="E195" s="717"/>
      <c r="F195" s="718"/>
      <c r="G195" s="780"/>
      <c r="H195" s="780"/>
    </row>
    <row r="196" spans="1:8" s="719" customFormat="1" ht="14.25">
      <c r="A196" s="778"/>
      <c r="B196" s="785" t="s">
        <v>512</v>
      </c>
      <c r="C196" s="716"/>
      <c r="D196" s="717"/>
      <c r="E196" s="717"/>
      <c r="F196" s="718"/>
      <c r="G196" s="780"/>
      <c r="H196" s="780"/>
    </row>
    <row r="197" spans="1:8" s="719" customFormat="1" ht="14.25">
      <c r="A197" s="778"/>
      <c r="B197" s="787" t="s">
        <v>595</v>
      </c>
      <c r="C197" s="716" t="s">
        <v>27</v>
      </c>
      <c r="D197" s="749">
        <v>3</v>
      </c>
      <c r="E197" s="717"/>
      <c r="F197" s="718"/>
      <c r="G197" s="780"/>
      <c r="H197" s="780"/>
    </row>
    <row r="198" spans="1:8" s="719" customFormat="1" ht="14.25">
      <c r="A198" s="778"/>
      <c r="B198" s="787" t="s">
        <v>596</v>
      </c>
      <c r="C198" s="716" t="s">
        <v>27</v>
      </c>
      <c r="D198" s="749">
        <v>1</v>
      </c>
      <c r="E198" s="717"/>
      <c r="F198" s="718"/>
      <c r="G198" s="780"/>
      <c r="H198" s="780"/>
    </row>
    <row r="199" spans="1:8" s="719" customFormat="1" ht="29.25" customHeight="1">
      <c r="A199" s="778"/>
      <c r="B199" s="785" t="s">
        <v>597</v>
      </c>
      <c r="C199" s="716" t="s">
        <v>27</v>
      </c>
      <c r="D199" s="749">
        <v>1</v>
      </c>
      <c r="E199" s="717"/>
      <c r="F199" s="718"/>
      <c r="G199" s="780"/>
      <c r="H199" s="780"/>
    </row>
    <row r="200" spans="1:8" s="719" customFormat="1" ht="42.75">
      <c r="A200" s="778"/>
      <c r="B200" s="785" t="s">
        <v>598</v>
      </c>
      <c r="C200" s="716" t="s">
        <v>27</v>
      </c>
      <c r="D200" s="749">
        <v>3</v>
      </c>
      <c r="E200" s="717"/>
      <c r="F200" s="718"/>
      <c r="G200" s="780"/>
      <c r="H200" s="780"/>
    </row>
    <row r="201" spans="1:8" s="719" customFormat="1" ht="28.5" customHeight="1">
      <c r="A201" s="778"/>
      <c r="B201" s="785" t="s">
        <v>599</v>
      </c>
      <c r="C201" s="716" t="s">
        <v>27</v>
      </c>
      <c r="D201" s="749">
        <v>2</v>
      </c>
      <c r="E201" s="717"/>
      <c r="F201" s="718"/>
      <c r="G201" s="780"/>
      <c r="H201" s="780"/>
    </row>
    <row r="202" spans="1:8">
      <c r="A202" s="771"/>
      <c r="B202" s="776"/>
      <c r="C202" s="746"/>
      <c r="D202" s="747"/>
      <c r="E202" s="747"/>
      <c r="F202" s="748"/>
      <c r="G202" s="712"/>
      <c r="H202" s="712"/>
    </row>
    <row r="203" spans="1:8" s="719" customFormat="1" ht="71.25">
      <c r="A203" s="723">
        <v>8</v>
      </c>
      <c r="B203" s="735" t="s">
        <v>600</v>
      </c>
      <c r="C203" s="716"/>
      <c r="D203" s="717"/>
      <c r="E203" s="717"/>
      <c r="F203" s="718"/>
    </row>
    <row r="204" spans="1:8">
      <c r="A204" s="744"/>
      <c r="B204" s="776"/>
      <c r="C204" s="746"/>
      <c r="D204" s="747"/>
      <c r="E204" s="747"/>
      <c r="F204" s="748"/>
      <c r="G204" s="712"/>
      <c r="H204" s="712"/>
    </row>
    <row r="205" spans="1:8" s="719" customFormat="1" ht="71.25">
      <c r="A205" s="788"/>
      <c r="B205" s="789" t="s">
        <v>601</v>
      </c>
      <c r="C205" s="773" t="s">
        <v>27</v>
      </c>
      <c r="D205" s="790">
        <v>52</v>
      </c>
      <c r="E205" s="717"/>
      <c r="F205" s="717"/>
    </row>
    <row r="206" spans="1:8">
      <c r="A206" s="744"/>
      <c r="B206" s="776"/>
      <c r="C206" s="746"/>
      <c r="D206" s="747"/>
      <c r="E206" s="747"/>
      <c r="F206" s="748"/>
      <c r="G206" s="712"/>
      <c r="H206" s="712"/>
    </row>
    <row r="207" spans="1:8" s="719" customFormat="1" ht="99.75">
      <c r="A207" s="788"/>
      <c r="B207" s="789" t="s">
        <v>602</v>
      </c>
      <c r="C207" s="773" t="s">
        <v>27</v>
      </c>
      <c r="D207" s="790">
        <v>8</v>
      </c>
      <c r="E207" s="717"/>
      <c r="F207" s="717"/>
    </row>
    <row r="208" spans="1:8" s="719" customFormat="1" ht="14.25">
      <c r="A208" s="788"/>
      <c r="B208" s="789"/>
      <c r="C208" s="773"/>
      <c r="D208" s="720"/>
      <c r="E208" s="717"/>
      <c r="F208" s="717"/>
    </row>
    <row r="209" spans="1:9" s="719" customFormat="1" ht="71.25">
      <c r="A209" s="788"/>
      <c r="B209" s="789" t="s">
        <v>603</v>
      </c>
      <c r="C209" s="773" t="s">
        <v>27</v>
      </c>
      <c r="D209" s="790">
        <v>2</v>
      </c>
      <c r="E209" s="717"/>
      <c r="F209" s="717"/>
    </row>
    <row r="210" spans="1:9">
      <c r="A210" s="744"/>
      <c r="B210" s="776"/>
      <c r="C210" s="746"/>
      <c r="D210" s="747"/>
      <c r="E210" s="747"/>
      <c r="F210" s="748"/>
      <c r="G210" s="712"/>
      <c r="H210" s="712"/>
      <c r="I210" s="712"/>
    </row>
    <row r="211" spans="1:9" s="719" customFormat="1" ht="71.25">
      <c r="A211" s="788"/>
      <c r="B211" s="789" t="s">
        <v>604</v>
      </c>
      <c r="C211" s="773" t="s">
        <v>27</v>
      </c>
      <c r="D211" s="790">
        <v>2</v>
      </c>
      <c r="E211" s="717"/>
      <c r="F211" s="717"/>
    </row>
    <row r="212" spans="1:9" s="719" customFormat="1" ht="14.25">
      <c r="A212" s="788"/>
      <c r="B212" s="789"/>
      <c r="C212" s="773"/>
      <c r="D212" s="720"/>
      <c r="E212" s="717"/>
      <c r="F212" s="717"/>
    </row>
    <row r="213" spans="1:9" s="719" customFormat="1" ht="128.25">
      <c r="A213" s="788"/>
      <c r="B213" s="789" t="s">
        <v>605</v>
      </c>
      <c r="C213" s="773" t="s">
        <v>27</v>
      </c>
      <c r="D213" s="790">
        <v>7</v>
      </c>
      <c r="E213" s="717"/>
      <c r="F213" s="717"/>
    </row>
    <row r="214" spans="1:9" s="719" customFormat="1" ht="14.25">
      <c r="A214" s="788"/>
      <c r="B214" s="789"/>
      <c r="C214" s="773"/>
      <c r="D214" s="720"/>
      <c r="E214" s="717"/>
      <c r="F214" s="717"/>
    </row>
    <row r="215" spans="1:9" s="719" customFormat="1" ht="71.25">
      <c r="A215" s="788"/>
      <c r="B215" s="789" t="s">
        <v>606</v>
      </c>
      <c r="C215" s="773" t="s">
        <v>27</v>
      </c>
      <c r="D215" s="790">
        <v>3</v>
      </c>
      <c r="E215" s="717"/>
      <c r="F215" s="717"/>
    </row>
    <row r="216" spans="1:9">
      <c r="A216" s="744"/>
      <c r="B216" s="776"/>
      <c r="C216" s="746"/>
      <c r="D216" s="747"/>
      <c r="E216" s="747"/>
      <c r="F216" s="748"/>
      <c r="G216" s="712"/>
      <c r="H216" s="712"/>
      <c r="I216" s="712"/>
    </row>
    <row r="217" spans="1:9" s="719" customFormat="1" ht="29.85" customHeight="1">
      <c r="A217" s="723">
        <v>9</v>
      </c>
      <c r="B217" s="735" t="s">
        <v>607</v>
      </c>
      <c r="C217" s="716"/>
      <c r="D217" s="717"/>
      <c r="E217" s="717"/>
      <c r="F217" s="718"/>
    </row>
    <row r="218" spans="1:9" s="719" customFormat="1" ht="13.35" customHeight="1">
      <c r="A218" s="714"/>
      <c r="B218" s="735"/>
      <c r="C218" s="716"/>
      <c r="D218" s="717"/>
      <c r="E218" s="717"/>
      <c r="F218" s="718"/>
      <c r="I218" s="791"/>
    </row>
    <row r="219" spans="1:9" s="719" customFormat="1" ht="71.25">
      <c r="A219" s="714"/>
      <c r="B219" s="735" t="s">
        <v>608</v>
      </c>
      <c r="C219" s="716" t="s">
        <v>27</v>
      </c>
      <c r="D219" s="749">
        <v>5</v>
      </c>
      <c r="E219" s="717"/>
      <c r="F219" s="718"/>
    </row>
    <row r="220" spans="1:9" s="719" customFormat="1" ht="13.35" customHeight="1">
      <c r="A220" s="714"/>
      <c r="B220" s="735"/>
      <c r="C220" s="716"/>
      <c r="D220" s="717"/>
      <c r="E220" s="717"/>
      <c r="F220" s="718"/>
      <c r="I220" s="791"/>
    </row>
    <row r="221" spans="1:9" s="719" customFormat="1" ht="85.5">
      <c r="A221" s="714"/>
      <c r="B221" s="789" t="s">
        <v>609</v>
      </c>
      <c r="C221" s="716" t="s">
        <v>27</v>
      </c>
      <c r="D221" s="749">
        <v>1</v>
      </c>
      <c r="E221" s="717"/>
      <c r="F221" s="718"/>
    </row>
    <row r="222" spans="1:9" ht="13.35" customHeight="1">
      <c r="A222" s="771"/>
      <c r="B222" s="776"/>
      <c r="C222" s="746"/>
      <c r="D222" s="747"/>
      <c r="E222" s="747"/>
      <c r="F222" s="748"/>
      <c r="G222" s="712"/>
      <c r="H222" s="712"/>
      <c r="I222" s="792"/>
    </row>
    <row r="223" spans="1:9" s="719" customFormat="1" ht="297" customHeight="1">
      <c r="A223" s="723">
        <v>10</v>
      </c>
      <c r="B223" s="789" t="s">
        <v>610</v>
      </c>
      <c r="C223" s="773" t="s">
        <v>27</v>
      </c>
      <c r="D223" s="790">
        <v>1</v>
      </c>
      <c r="E223" s="717"/>
      <c r="F223" s="717"/>
    </row>
    <row r="224" spans="1:9" ht="13.35" customHeight="1">
      <c r="A224" s="771"/>
      <c r="B224" s="776"/>
      <c r="C224" s="746"/>
      <c r="D224" s="747"/>
      <c r="E224" s="747"/>
      <c r="F224" s="748"/>
      <c r="G224" s="712"/>
      <c r="H224" s="712"/>
      <c r="I224" s="792"/>
    </row>
    <row r="225" spans="1:6" s="719" customFormat="1" ht="114">
      <c r="A225" s="723">
        <v>11</v>
      </c>
      <c r="B225" s="735" t="s">
        <v>611</v>
      </c>
      <c r="C225" s="716" t="s">
        <v>27</v>
      </c>
      <c r="D225" s="749">
        <v>1</v>
      </c>
      <c r="E225" s="717"/>
      <c r="F225" s="718"/>
    </row>
    <row r="226" spans="1:6" s="719" customFormat="1" ht="14.25">
      <c r="A226" s="723"/>
      <c r="B226" s="735"/>
      <c r="C226" s="716"/>
      <c r="D226" s="717"/>
      <c r="E226" s="717"/>
      <c r="F226" s="718"/>
    </row>
    <row r="227" spans="1:6" s="719" customFormat="1" ht="85.5">
      <c r="A227" s="723">
        <v>12</v>
      </c>
      <c r="B227" s="735" t="s">
        <v>612</v>
      </c>
      <c r="C227" s="716" t="s">
        <v>27</v>
      </c>
      <c r="D227" s="749">
        <v>5</v>
      </c>
      <c r="E227" s="717"/>
      <c r="F227" s="718"/>
    </row>
    <row r="228" spans="1:6" s="719" customFormat="1" ht="14.25">
      <c r="A228" s="723"/>
      <c r="B228" s="735"/>
      <c r="C228" s="716"/>
      <c r="D228" s="717"/>
      <c r="E228" s="717"/>
      <c r="F228" s="718"/>
    </row>
    <row r="229" spans="1:6" s="719" customFormat="1" thickBot="1">
      <c r="A229" s="723"/>
      <c r="B229" s="768" t="s">
        <v>613</v>
      </c>
      <c r="C229" s="769"/>
      <c r="D229" s="793"/>
      <c r="E229" s="727"/>
      <c r="F229" s="718"/>
    </row>
    <row r="230" spans="1:6" s="719" customFormat="1" ht="17.850000000000001" customHeight="1" thickTop="1">
      <c r="A230" s="723"/>
      <c r="B230" s="724"/>
      <c r="C230" s="716"/>
      <c r="D230" s="717"/>
      <c r="E230" s="717"/>
      <c r="F230" s="718"/>
    </row>
    <row r="231" spans="1:6" s="719" customFormat="1" ht="47.85" customHeight="1">
      <c r="A231" s="723"/>
      <c r="B231" s="724" t="s">
        <v>614</v>
      </c>
      <c r="C231" s="716"/>
      <c r="D231" s="717"/>
      <c r="E231" s="717"/>
      <c r="F231" s="718"/>
    </row>
    <row r="232" spans="1:6" s="719" customFormat="1" ht="14.25">
      <c r="A232" s="723"/>
      <c r="B232" s="794"/>
      <c r="C232" s="716"/>
      <c r="D232" s="717"/>
      <c r="E232" s="717"/>
      <c r="F232" s="718"/>
    </row>
    <row r="233" spans="1:6" s="719" customFormat="1" ht="85.5">
      <c r="A233" s="723">
        <v>1</v>
      </c>
      <c r="B233" s="735" t="s">
        <v>615</v>
      </c>
      <c r="C233" s="716" t="s">
        <v>27</v>
      </c>
      <c r="D233" s="749">
        <v>1</v>
      </c>
      <c r="E233" s="717"/>
      <c r="F233" s="718"/>
    </row>
    <row r="234" spans="1:6" s="719" customFormat="1" ht="14.25">
      <c r="A234" s="723"/>
      <c r="B234" s="735"/>
      <c r="C234" s="716"/>
      <c r="D234" s="717"/>
      <c r="E234" s="717"/>
      <c r="F234" s="718"/>
    </row>
    <row r="235" spans="1:6" s="719" customFormat="1" ht="30" customHeight="1">
      <c r="A235" s="795"/>
      <c r="B235" s="735" t="s">
        <v>616</v>
      </c>
      <c r="C235" s="716"/>
      <c r="D235" s="717"/>
      <c r="E235" s="717"/>
      <c r="F235" s="718"/>
    </row>
    <row r="236" spans="1:6" s="719" customFormat="1" ht="30" customHeight="1">
      <c r="A236" s="795"/>
      <c r="B236" s="735" t="s">
        <v>617</v>
      </c>
      <c r="C236" s="716"/>
      <c r="D236" s="717"/>
      <c r="E236" s="717"/>
      <c r="F236" s="718"/>
    </row>
    <row r="237" spans="1:6" s="719" customFormat="1" ht="30" customHeight="1">
      <c r="A237" s="795"/>
      <c r="B237" s="735" t="s">
        <v>618</v>
      </c>
      <c r="C237" s="716"/>
      <c r="D237" s="717"/>
      <c r="E237" s="717"/>
      <c r="F237" s="718"/>
    </row>
    <row r="238" spans="1:6" s="719" customFormat="1" ht="30" customHeight="1">
      <c r="A238" s="795"/>
      <c r="B238" s="735" t="s">
        <v>619</v>
      </c>
      <c r="C238" s="716"/>
      <c r="D238" s="717"/>
      <c r="E238" s="717"/>
      <c r="F238" s="718"/>
    </row>
    <row r="239" spans="1:6" s="719" customFormat="1" ht="30" customHeight="1">
      <c r="A239" s="795"/>
      <c r="B239" s="735" t="s">
        <v>620</v>
      </c>
      <c r="C239" s="716"/>
      <c r="D239" s="717"/>
      <c r="E239" s="717"/>
      <c r="F239" s="718"/>
    </row>
    <row r="240" spans="1:6" s="719" customFormat="1" ht="42.75">
      <c r="A240" s="795"/>
      <c r="B240" s="735" t="s">
        <v>621</v>
      </c>
      <c r="C240" s="716"/>
      <c r="D240" s="717"/>
      <c r="E240" s="717"/>
      <c r="F240" s="718"/>
    </row>
    <row r="241" spans="1:7" s="719" customFormat="1" ht="30" customHeight="1">
      <c r="A241" s="795"/>
      <c r="B241" s="735" t="s">
        <v>622</v>
      </c>
      <c r="C241" s="716"/>
      <c r="D241" s="717"/>
      <c r="E241" s="717"/>
      <c r="F241" s="718"/>
    </row>
    <row r="242" spans="1:7" s="719" customFormat="1" ht="28.5">
      <c r="A242" s="795"/>
      <c r="B242" s="735" t="s">
        <v>623</v>
      </c>
      <c r="C242" s="716"/>
      <c r="D242" s="717"/>
      <c r="E242" s="717"/>
      <c r="F242" s="718"/>
    </row>
    <row r="243" spans="1:7" s="719" customFormat="1" ht="30.75" customHeight="1">
      <c r="A243" s="795"/>
      <c r="B243" s="735" t="s">
        <v>624</v>
      </c>
      <c r="C243" s="716"/>
      <c r="D243" s="717"/>
      <c r="E243" s="717"/>
      <c r="F243" s="718"/>
    </row>
    <row r="244" spans="1:7" s="719" customFormat="1" ht="28.5">
      <c r="A244" s="795"/>
      <c r="B244" s="735" t="s">
        <v>625</v>
      </c>
      <c r="C244" s="716"/>
      <c r="D244" s="717"/>
      <c r="E244" s="717"/>
      <c r="F244" s="718"/>
    </row>
    <row r="245" spans="1:7" s="719" customFormat="1" ht="14.25">
      <c r="A245" s="723"/>
      <c r="B245" s="735"/>
      <c r="C245" s="716"/>
      <c r="D245" s="717"/>
      <c r="E245" s="717"/>
      <c r="F245" s="718"/>
    </row>
    <row r="246" spans="1:7" s="719" customFormat="1" thickBot="1">
      <c r="A246" s="723"/>
      <c r="B246" s="768" t="s">
        <v>626</v>
      </c>
      <c r="C246" s="769"/>
      <c r="D246" s="793"/>
      <c r="E246" s="727"/>
      <c r="F246" s="718"/>
    </row>
    <row r="247" spans="1:7" s="719" customFormat="1" ht="14.85" customHeight="1" thickTop="1">
      <c r="A247" s="723"/>
      <c r="B247" s="724"/>
      <c r="C247" s="716"/>
      <c r="D247" s="717"/>
      <c r="E247" s="717"/>
      <c r="F247" s="718"/>
    </row>
    <row r="248" spans="1:7" s="719" customFormat="1" thickBot="1">
      <c r="A248" s="714"/>
      <c r="B248" s="768" t="s">
        <v>627</v>
      </c>
      <c r="C248" s="769"/>
      <c r="D248" s="793"/>
      <c r="E248" s="727"/>
      <c r="F248" s="718"/>
    </row>
    <row r="249" spans="1:7" ht="18.600000000000001" customHeight="1" thickTop="1">
      <c r="A249" s="771"/>
      <c r="B249" s="776"/>
      <c r="C249" s="746"/>
      <c r="D249" s="747"/>
      <c r="E249" s="747"/>
      <c r="F249" s="748"/>
      <c r="G249" s="712"/>
    </row>
    <row r="250" spans="1:7" s="719" customFormat="1" ht="42.75">
      <c r="A250" s="723"/>
      <c r="B250" s="724" t="s">
        <v>628</v>
      </c>
      <c r="C250" s="725"/>
      <c r="D250" s="726"/>
      <c r="E250" s="727"/>
      <c r="F250" s="718"/>
    </row>
    <row r="251" spans="1:7" s="719" customFormat="1" ht="14.25">
      <c r="A251" s="714"/>
      <c r="B251" s="735"/>
      <c r="C251" s="716"/>
      <c r="D251" s="717"/>
      <c r="E251" s="717"/>
      <c r="F251" s="718"/>
    </row>
    <row r="252" spans="1:7" s="719" customFormat="1" ht="42.75">
      <c r="A252" s="723">
        <v>1</v>
      </c>
      <c r="B252" s="720" t="s">
        <v>629</v>
      </c>
      <c r="C252" s="716" t="s">
        <v>128</v>
      </c>
      <c r="D252" s="717">
        <v>430</v>
      </c>
      <c r="E252" s="717"/>
      <c r="F252" s="718"/>
    </row>
    <row r="253" spans="1:7" s="719" customFormat="1" ht="14.25">
      <c r="A253" s="714"/>
      <c r="B253" s="735"/>
      <c r="C253" s="716"/>
      <c r="D253" s="717"/>
      <c r="E253" s="717"/>
      <c r="F253" s="718"/>
    </row>
    <row r="254" spans="1:7" s="719" customFormat="1" ht="85.5">
      <c r="A254" s="723">
        <v>2</v>
      </c>
      <c r="B254" s="720" t="s">
        <v>630</v>
      </c>
      <c r="C254" s="716" t="s">
        <v>128</v>
      </c>
      <c r="D254" s="717">
        <v>60</v>
      </c>
      <c r="E254" s="717"/>
      <c r="F254" s="718"/>
    </row>
    <row r="255" spans="1:7">
      <c r="A255" s="771"/>
      <c r="B255" s="776"/>
      <c r="C255" s="746"/>
      <c r="D255" s="747"/>
      <c r="E255" s="747"/>
      <c r="F255" s="748"/>
      <c r="G255" s="712"/>
    </row>
    <row r="256" spans="1:7" s="719" customFormat="1" ht="43.5" customHeight="1">
      <c r="A256" s="723">
        <v>3</v>
      </c>
      <c r="B256" s="735" t="s">
        <v>631</v>
      </c>
      <c r="C256" s="716" t="s">
        <v>128</v>
      </c>
      <c r="D256" s="717">
        <v>400</v>
      </c>
      <c r="E256" s="717"/>
      <c r="F256" s="718"/>
    </row>
    <row r="257" spans="1:8">
      <c r="A257" s="771"/>
      <c r="B257" s="776"/>
      <c r="C257" s="746"/>
      <c r="D257" s="747"/>
      <c r="E257" s="747"/>
      <c r="F257" s="748"/>
      <c r="G257" s="712"/>
      <c r="H257" s="712"/>
    </row>
    <row r="258" spans="1:8" s="719" customFormat="1" ht="42.75">
      <c r="A258" s="723">
        <v>4</v>
      </c>
      <c r="B258" s="735" t="s">
        <v>632</v>
      </c>
      <c r="C258" s="716" t="s">
        <v>27</v>
      </c>
      <c r="D258" s="749">
        <v>40</v>
      </c>
      <c r="E258" s="717"/>
      <c r="F258" s="718"/>
    </row>
    <row r="259" spans="1:8">
      <c r="A259" s="771"/>
      <c r="B259" s="776"/>
      <c r="C259" s="746"/>
      <c r="D259" s="747"/>
      <c r="E259" s="747"/>
      <c r="F259" s="748"/>
      <c r="G259" s="712"/>
      <c r="H259" s="712"/>
    </row>
    <row r="260" spans="1:8" s="719" customFormat="1" ht="26.1" customHeight="1">
      <c r="A260" s="723">
        <v>5</v>
      </c>
      <c r="B260" s="720" t="s">
        <v>633</v>
      </c>
      <c r="C260" s="716" t="s">
        <v>27</v>
      </c>
      <c r="D260" s="749">
        <v>25</v>
      </c>
      <c r="E260" s="717"/>
      <c r="F260" s="718"/>
    </row>
    <row r="261" spans="1:8">
      <c r="A261" s="771"/>
      <c r="B261" s="776"/>
      <c r="C261" s="746"/>
      <c r="D261" s="747"/>
      <c r="E261" s="747"/>
      <c r="F261" s="748"/>
      <c r="G261" s="712"/>
      <c r="H261" s="712"/>
    </row>
    <row r="262" spans="1:8" s="720" customFormat="1" ht="42.75">
      <c r="A262" s="709">
        <v>6</v>
      </c>
      <c r="B262" s="735" t="s">
        <v>634</v>
      </c>
      <c r="C262" s="716" t="s">
        <v>27</v>
      </c>
      <c r="D262" s="749">
        <v>10</v>
      </c>
      <c r="E262" s="717"/>
      <c r="F262" s="718"/>
    </row>
    <row r="263" spans="1:8">
      <c r="A263" s="771"/>
      <c r="B263" s="776"/>
      <c r="C263" s="746"/>
      <c r="D263" s="747"/>
      <c r="E263" s="747"/>
      <c r="F263" s="748"/>
      <c r="G263" s="712"/>
      <c r="H263" s="712"/>
    </row>
    <row r="264" spans="1:8" s="720" customFormat="1" ht="17.25" customHeight="1">
      <c r="A264" s="709">
        <v>7</v>
      </c>
      <c r="B264" s="735" t="s">
        <v>635</v>
      </c>
      <c r="C264" s="716" t="s">
        <v>27</v>
      </c>
      <c r="D264" s="749">
        <v>16</v>
      </c>
      <c r="E264" s="717"/>
      <c r="F264" s="718"/>
    </row>
    <row r="265" spans="1:8">
      <c r="A265" s="771"/>
      <c r="B265" s="776"/>
      <c r="C265" s="746"/>
      <c r="D265" s="747"/>
      <c r="E265" s="747"/>
      <c r="F265" s="748"/>
      <c r="G265" s="712"/>
      <c r="H265" s="712"/>
    </row>
    <row r="266" spans="1:8" s="719" customFormat="1" ht="71.25">
      <c r="A266" s="723">
        <v>8</v>
      </c>
      <c r="B266" s="735" t="s">
        <v>636</v>
      </c>
      <c r="C266" s="716" t="s">
        <v>27</v>
      </c>
      <c r="D266" s="749">
        <v>1</v>
      </c>
      <c r="E266" s="717"/>
      <c r="F266" s="718"/>
    </row>
    <row r="267" spans="1:8" s="719" customFormat="1" ht="14.25">
      <c r="A267" s="714"/>
      <c r="B267" s="735"/>
      <c r="C267" s="716"/>
      <c r="D267" s="717"/>
      <c r="E267" s="717"/>
      <c r="F267" s="718"/>
    </row>
    <row r="268" spans="1:8" s="719" customFormat="1" ht="30" customHeight="1">
      <c r="A268" s="723"/>
      <c r="B268" s="735" t="s">
        <v>637</v>
      </c>
      <c r="C268" s="716"/>
      <c r="D268" s="717"/>
      <c r="E268" s="717"/>
      <c r="F268" s="718"/>
      <c r="H268" s="796"/>
    </row>
    <row r="269" spans="1:8" s="719" customFormat="1" ht="104.25" customHeight="1">
      <c r="A269" s="723"/>
      <c r="B269" s="735" t="s">
        <v>638</v>
      </c>
      <c r="C269" s="716"/>
      <c r="D269" s="717"/>
      <c r="E269" s="717"/>
      <c r="F269" s="718"/>
      <c r="H269" s="796"/>
    </row>
    <row r="270" spans="1:8" s="719" customFormat="1" ht="30" customHeight="1">
      <c r="A270" s="723"/>
      <c r="B270" s="735" t="s">
        <v>639</v>
      </c>
      <c r="C270" s="716"/>
      <c r="D270" s="717"/>
      <c r="E270" s="717"/>
      <c r="F270" s="718"/>
      <c r="H270" s="796"/>
    </row>
    <row r="271" spans="1:8" s="719" customFormat="1" ht="14.25">
      <c r="A271" s="723"/>
      <c r="B271" s="720"/>
      <c r="C271" s="716"/>
      <c r="D271" s="717"/>
      <c r="E271" s="717"/>
      <c r="F271" s="718"/>
    </row>
    <row r="272" spans="1:8" s="719" customFormat="1" thickBot="1">
      <c r="A272" s="723"/>
      <c r="B272" s="768" t="s">
        <v>640</v>
      </c>
      <c r="C272" s="769"/>
      <c r="D272" s="793"/>
      <c r="E272" s="727"/>
      <c r="F272" s="721"/>
    </row>
    <row r="273" spans="1:7" s="719" customFormat="1" thickTop="1">
      <c r="A273" s="723"/>
      <c r="B273" s="724"/>
      <c r="C273" s="725"/>
      <c r="D273" s="726"/>
      <c r="E273" s="727"/>
      <c r="F273" s="721"/>
    </row>
    <row r="274" spans="1:7" s="719" customFormat="1" ht="42.75">
      <c r="A274" s="723"/>
      <c r="B274" s="724" t="s">
        <v>471</v>
      </c>
      <c r="C274" s="725"/>
      <c r="D274" s="726"/>
      <c r="E274" s="727"/>
      <c r="F274" s="718"/>
    </row>
    <row r="275" spans="1:7" s="719" customFormat="1" ht="14.25">
      <c r="A275" s="723"/>
      <c r="B275" s="794"/>
      <c r="C275" s="725"/>
      <c r="D275" s="726"/>
      <c r="E275" s="727"/>
      <c r="F275" s="718"/>
    </row>
    <row r="276" spans="1:7" s="719" customFormat="1" ht="114">
      <c r="A276" s="723">
        <v>1</v>
      </c>
      <c r="B276" s="720" t="s">
        <v>641</v>
      </c>
      <c r="C276" s="716"/>
      <c r="D276" s="717"/>
      <c r="E276" s="717"/>
      <c r="F276" s="717"/>
    </row>
    <row r="277" spans="1:7" s="719" customFormat="1" ht="14.25">
      <c r="A277" s="723"/>
      <c r="B277" s="720"/>
      <c r="C277" s="716"/>
      <c r="D277" s="717"/>
      <c r="E277" s="717"/>
      <c r="F277" s="717"/>
    </row>
    <row r="278" spans="1:7" s="719" customFormat="1" ht="14.25">
      <c r="A278" s="714"/>
      <c r="B278" s="719" t="s">
        <v>642</v>
      </c>
      <c r="C278" s="716" t="s">
        <v>128</v>
      </c>
      <c r="D278" s="717">
        <v>490</v>
      </c>
      <c r="E278" s="717"/>
      <c r="F278" s="717"/>
    </row>
    <row r="279" spans="1:7">
      <c r="A279" s="771"/>
      <c r="B279" s="712"/>
      <c r="C279" s="746"/>
      <c r="D279" s="747"/>
      <c r="E279" s="747"/>
      <c r="F279" s="747"/>
      <c r="G279" s="712"/>
    </row>
    <row r="280" spans="1:7" s="719" customFormat="1" ht="41.25" customHeight="1">
      <c r="A280" s="723">
        <v>2</v>
      </c>
      <c r="B280" s="735" t="s">
        <v>643</v>
      </c>
      <c r="C280" s="716"/>
      <c r="D280" s="717"/>
      <c r="E280" s="717"/>
      <c r="F280" s="717"/>
    </row>
    <row r="281" spans="1:7" s="719" customFormat="1" ht="14.25">
      <c r="A281" s="723"/>
      <c r="B281" s="720"/>
      <c r="C281" s="716"/>
      <c r="D281" s="717"/>
      <c r="E281" s="717"/>
      <c r="F281" s="717"/>
    </row>
    <row r="282" spans="1:7" s="719" customFormat="1" ht="16.5">
      <c r="A282" s="714"/>
      <c r="B282" s="714" t="s">
        <v>644</v>
      </c>
      <c r="C282" s="716" t="s">
        <v>128</v>
      </c>
      <c r="D282" s="717">
        <v>550</v>
      </c>
      <c r="E282" s="717"/>
      <c r="F282" s="717"/>
    </row>
    <row r="283" spans="1:7" s="719" customFormat="1" ht="14.25">
      <c r="A283" s="714"/>
      <c r="B283" s="797"/>
      <c r="C283" s="716"/>
      <c r="D283" s="717"/>
      <c r="E283" s="717"/>
      <c r="F283" s="717"/>
    </row>
    <row r="284" spans="1:7" s="719" customFormat="1" ht="270.75">
      <c r="A284" s="723">
        <v>3</v>
      </c>
      <c r="B284" s="798" t="s">
        <v>645</v>
      </c>
      <c r="C284" s="799" t="s">
        <v>27</v>
      </c>
      <c r="D284" s="800">
        <v>1</v>
      </c>
      <c r="E284" s="717"/>
      <c r="F284" s="717"/>
    </row>
    <row r="285" spans="1:7" s="802" customFormat="1" ht="14.25">
      <c r="A285" s="801"/>
      <c r="B285" s="777"/>
      <c r="C285" s="746"/>
      <c r="D285" s="747"/>
      <c r="E285" s="747"/>
      <c r="F285" s="747"/>
    </row>
    <row r="286" spans="1:7" s="719" customFormat="1" ht="15" customHeight="1">
      <c r="A286" s="723">
        <v>4</v>
      </c>
      <c r="B286" s="798" t="s">
        <v>646</v>
      </c>
      <c r="C286" s="799" t="s">
        <v>27</v>
      </c>
      <c r="D286" s="800">
        <v>2</v>
      </c>
      <c r="E286" s="717"/>
      <c r="F286" s="717"/>
    </row>
    <row r="287" spans="1:7">
      <c r="A287" s="744"/>
      <c r="B287" s="777"/>
      <c r="C287" s="746"/>
      <c r="D287" s="747"/>
      <c r="E287" s="747"/>
      <c r="F287" s="747"/>
      <c r="G287" s="712"/>
    </row>
    <row r="288" spans="1:7" s="719" customFormat="1" ht="130.5" customHeight="1">
      <c r="A288" s="723">
        <v>5</v>
      </c>
      <c r="B288" s="798" t="s">
        <v>647</v>
      </c>
      <c r="C288" s="799" t="s">
        <v>27</v>
      </c>
      <c r="D288" s="800">
        <v>33</v>
      </c>
      <c r="E288" s="717"/>
      <c r="F288" s="717"/>
    </row>
    <row r="289" spans="1:6" s="719" customFormat="1" ht="14.25">
      <c r="A289" s="723"/>
      <c r="B289" s="720"/>
      <c r="C289" s="716"/>
      <c r="D289" s="717"/>
      <c r="E289" s="717"/>
      <c r="F289" s="717"/>
    </row>
    <row r="290" spans="1:6" s="719" customFormat="1" ht="57">
      <c r="A290" s="723">
        <v>6</v>
      </c>
      <c r="B290" s="772" t="s">
        <v>648</v>
      </c>
      <c r="C290" s="799" t="s">
        <v>27</v>
      </c>
      <c r="D290" s="719">
        <v>8</v>
      </c>
      <c r="E290" s="717"/>
      <c r="F290" s="717"/>
    </row>
    <row r="291" spans="1:6" s="719" customFormat="1" ht="14.25">
      <c r="A291" s="723"/>
      <c r="B291" s="720"/>
      <c r="C291" s="716"/>
      <c r="D291" s="717"/>
      <c r="E291" s="717"/>
      <c r="F291" s="717"/>
    </row>
    <row r="292" spans="1:6" s="719" customFormat="1" ht="216" customHeight="1">
      <c r="A292" s="723">
        <v>7</v>
      </c>
      <c r="B292" s="772" t="s">
        <v>649</v>
      </c>
      <c r="C292" s="799" t="s">
        <v>27</v>
      </c>
      <c r="D292" s="719">
        <v>1</v>
      </c>
      <c r="E292" s="717"/>
      <c r="F292" s="717"/>
    </row>
    <row r="293" spans="1:6" s="719" customFormat="1" ht="14.25">
      <c r="A293" s="723"/>
      <c r="B293" s="720"/>
      <c r="C293" s="716"/>
      <c r="D293" s="717"/>
      <c r="E293" s="717"/>
      <c r="F293" s="717"/>
    </row>
    <row r="294" spans="1:6" s="719" customFormat="1" ht="222" customHeight="1">
      <c r="A294" s="723">
        <v>8</v>
      </c>
      <c r="B294" s="772" t="s">
        <v>650</v>
      </c>
      <c r="C294" s="799" t="s">
        <v>27</v>
      </c>
      <c r="D294" s="719">
        <v>6</v>
      </c>
      <c r="E294" s="717"/>
      <c r="F294" s="717"/>
    </row>
    <row r="295" spans="1:6" s="806" customFormat="1" ht="17.25" customHeight="1">
      <c r="A295" s="803"/>
      <c r="B295" s="804"/>
      <c r="C295" s="805"/>
      <c r="D295" s="712"/>
      <c r="E295" s="747"/>
      <c r="F295" s="747"/>
    </row>
    <row r="296" spans="1:6" s="719" customFormat="1" ht="71.25">
      <c r="A296" s="723">
        <v>9</v>
      </c>
      <c r="B296" s="772" t="s">
        <v>651</v>
      </c>
      <c r="C296" s="799" t="s">
        <v>27</v>
      </c>
      <c r="D296" s="719">
        <v>1</v>
      </c>
      <c r="E296" s="717"/>
      <c r="F296" s="717"/>
    </row>
    <row r="297" spans="1:6" s="719" customFormat="1" ht="14.25">
      <c r="A297" s="723"/>
      <c r="B297" s="720"/>
      <c r="C297" s="716"/>
      <c r="D297" s="717"/>
      <c r="E297" s="717"/>
      <c r="F297" s="717"/>
    </row>
    <row r="298" spans="1:6" s="719" customFormat="1" ht="42.75">
      <c r="A298" s="723">
        <v>10</v>
      </c>
      <c r="B298" s="772" t="s">
        <v>652</v>
      </c>
      <c r="C298" s="799" t="s">
        <v>27</v>
      </c>
      <c r="D298" s="719">
        <v>1</v>
      </c>
      <c r="E298" s="717"/>
      <c r="F298" s="717"/>
    </row>
    <row r="299" spans="1:6" s="719" customFormat="1" ht="14.25">
      <c r="A299" s="723"/>
      <c r="B299" s="720"/>
      <c r="C299" s="716"/>
      <c r="D299" s="717"/>
      <c r="E299" s="717"/>
      <c r="F299" s="717"/>
    </row>
    <row r="300" spans="1:6" s="719" customFormat="1" ht="42.75">
      <c r="A300" s="723">
        <v>11</v>
      </c>
      <c r="B300" s="772" t="s">
        <v>653</v>
      </c>
      <c r="C300" s="799" t="s">
        <v>27</v>
      </c>
      <c r="D300" s="719">
        <v>1</v>
      </c>
      <c r="E300" s="717"/>
      <c r="F300" s="717"/>
    </row>
    <row r="301" spans="1:6" s="719" customFormat="1" ht="14.25">
      <c r="A301" s="723"/>
      <c r="B301" s="720"/>
      <c r="C301" s="716"/>
      <c r="D301" s="717"/>
      <c r="E301" s="717"/>
      <c r="F301" s="717"/>
    </row>
    <row r="302" spans="1:6" s="719" customFormat="1" ht="57">
      <c r="A302" s="723">
        <v>12</v>
      </c>
      <c r="B302" s="772" t="s">
        <v>654</v>
      </c>
      <c r="C302" s="799" t="s">
        <v>27</v>
      </c>
      <c r="D302" s="719">
        <v>1</v>
      </c>
      <c r="E302" s="717"/>
      <c r="F302" s="717"/>
    </row>
    <row r="303" spans="1:6" s="719" customFormat="1" ht="14.25">
      <c r="A303" s="723"/>
      <c r="B303" s="798"/>
      <c r="C303" s="799"/>
      <c r="E303" s="717"/>
      <c r="F303" s="717"/>
    </row>
    <row r="304" spans="1:6" s="719" customFormat="1" ht="28.5">
      <c r="A304" s="723">
        <v>13</v>
      </c>
      <c r="B304" s="772" t="s">
        <v>655</v>
      </c>
      <c r="C304" s="799" t="s">
        <v>27</v>
      </c>
      <c r="D304" s="719">
        <v>1</v>
      </c>
      <c r="E304" s="717"/>
      <c r="F304" s="717"/>
    </row>
    <row r="305" spans="1:12" s="719" customFormat="1" ht="17.25" customHeight="1">
      <c r="A305" s="723"/>
      <c r="B305" s="798"/>
      <c r="C305" s="799"/>
      <c r="E305" s="717"/>
      <c r="F305" s="717"/>
    </row>
    <row r="306" spans="1:12" s="719" customFormat="1" ht="85.5">
      <c r="A306" s="723">
        <v>14</v>
      </c>
      <c r="B306" s="772" t="s">
        <v>656</v>
      </c>
      <c r="C306" s="799" t="s">
        <v>27</v>
      </c>
      <c r="D306" s="719">
        <v>5</v>
      </c>
      <c r="E306" s="717"/>
      <c r="F306" s="717"/>
    </row>
    <row r="307" spans="1:12" s="806" customFormat="1" ht="17.25" customHeight="1">
      <c r="A307" s="803"/>
      <c r="B307" s="804"/>
      <c r="C307" s="805"/>
      <c r="D307" s="712"/>
      <c r="E307" s="747"/>
      <c r="F307" s="747"/>
    </row>
    <row r="308" spans="1:12" s="812" customFormat="1" thickBot="1">
      <c r="A308" s="714"/>
      <c r="B308" s="807" t="s">
        <v>657</v>
      </c>
      <c r="C308" s="808"/>
      <c r="D308" s="809"/>
      <c r="E308" s="810"/>
      <c r="F308" s="811"/>
      <c r="G308" s="719"/>
    </row>
    <row r="309" spans="1:12" s="719" customFormat="1" thickTop="1">
      <c r="A309" s="723"/>
      <c r="B309" s="794"/>
      <c r="C309" s="725"/>
      <c r="D309" s="726"/>
      <c r="E309" s="727"/>
      <c r="F309" s="718"/>
    </row>
    <row r="318" spans="1:12">
      <c r="A318" s="744"/>
      <c r="B318" s="776"/>
      <c r="C318" s="736"/>
      <c r="D318" s="813"/>
      <c r="E318" s="737"/>
      <c r="F318" s="712"/>
      <c r="G318" s="712"/>
      <c r="H318" s="712"/>
      <c r="I318" s="712"/>
      <c r="J318" s="712"/>
      <c r="K318" s="712"/>
      <c r="L318" s="712"/>
    </row>
    <row r="319" spans="1:12">
      <c r="A319" s="744"/>
      <c r="B319" s="776"/>
      <c r="C319" s="736"/>
      <c r="D319" s="813"/>
      <c r="E319" s="737"/>
      <c r="F319" s="712"/>
      <c r="G319" s="712"/>
      <c r="H319" s="712"/>
      <c r="I319" s="712"/>
      <c r="J319" s="712"/>
      <c r="K319" s="712"/>
      <c r="L319" s="712"/>
    </row>
    <row r="320" spans="1:12" ht="12.75" customHeight="1">
      <c r="A320" s="734"/>
      <c r="B320" s="777"/>
      <c r="C320" s="736"/>
      <c r="D320" s="813"/>
      <c r="E320" s="737"/>
      <c r="F320" s="712"/>
      <c r="G320" s="712"/>
      <c r="H320" s="712"/>
      <c r="I320" s="712"/>
      <c r="J320" s="712"/>
      <c r="K320" s="712"/>
      <c r="L320" s="712"/>
    </row>
    <row r="321" spans="1:12" ht="15" customHeight="1">
      <c r="A321" s="734"/>
      <c r="B321" s="777"/>
      <c r="C321" s="736"/>
      <c r="D321" s="813"/>
      <c r="E321" s="737"/>
      <c r="F321" s="712"/>
      <c r="G321" s="712"/>
      <c r="H321" s="712"/>
      <c r="I321" s="712"/>
      <c r="J321" s="712"/>
      <c r="K321" s="712"/>
      <c r="L321" s="712"/>
    </row>
    <row r="322" spans="1:12" ht="12.75" customHeight="1">
      <c r="A322" s="734"/>
      <c r="B322" s="776"/>
      <c r="C322" s="736"/>
      <c r="D322" s="813"/>
      <c r="E322" s="737"/>
      <c r="F322" s="712"/>
      <c r="G322" s="712"/>
      <c r="H322" s="712"/>
      <c r="I322" s="712"/>
      <c r="J322" s="712"/>
      <c r="K322" s="712"/>
      <c r="L322" s="712"/>
    </row>
    <row r="323" spans="1:12">
      <c r="A323" s="734"/>
      <c r="B323" s="776"/>
      <c r="C323" s="736"/>
      <c r="D323" s="813"/>
      <c r="E323" s="737"/>
      <c r="F323" s="712"/>
      <c r="G323" s="712"/>
      <c r="H323" s="712"/>
      <c r="I323" s="712"/>
      <c r="J323" s="712"/>
      <c r="K323" s="712"/>
      <c r="L323" s="712"/>
    </row>
    <row r="324" spans="1:12" ht="13.5" customHeight="1">
      <c r="A324" s="814"/>
      <c r="B324" s="776"/>
      <c r="C324" s="736"/>
      <c r="D324" s="813"/>
      <c r="E324" s="737"/>
      <c r="F324" s="712"/>
      <c r="G324" s="712"/>
      <c r="H324" s="712"/>
      <c r="I324" s="712"/>
      <c r="J324" s="712"/>
      <c r="K324" s="712"/>
      <c r="L324" s="712"/>
    </row>
    <row r="325" spans="1:12" ht="12.75" customHeight="1">
      <c r="A325" s="734"/>
      <c r="B325" s="776"/>
      <c r="C325" s="736"/>
      <c r="D325" s="813"/>
      <c r="E325" s="737"/>
      <c r="F325" s="712"/>
      <c r="G325" s="712"/>
      <c r="H325" s="712"/>
      <c r="I325" s="712"/>
      <c r="J325" s="712"/>
      <c r="K325" s="712"/>
      <c r="L325" s="712"/>
    </row>
    <row r="326" spans="1:12" s="819" customFormat="1" ht="15" customHeight="1">
      <c r="A326" s="734"/>
      <c r="B326" s="815"/>
      <c r="C326" s="816"/>
      <c r="D326" s="817"/>
      <c r="E326" s="818"/>
    </row>
    <row r="332" spans="1:12">
      <c r="A332" s="734"/>
      <c r="B332" s="776"/>
      <c r="C332" s="736"/>
      <c r="D332" s="813"/>
      <c r="E332" s="737"/>
      <c r="F332" s="712"/>
      <c r="G332" s="712"/>
      <c r="H332" s="712"/>
      <c r="I332" s="712"/>
      <c r="J332" s="712"/>
      <c r="K332" s="712"/>
      <c r="L332" s="712"/>
    </row>
    <row r="333" spans="1:12" ht="36" hidden="1" customHeight="1">
      <c r="A333" s="734"/>
      <c r="B333" s="776"/>
      <c r="C333" s="736"/>
      <c r="D333" s="813"/>
      <c r="E333" s="737"/>
      <c r="F333" s="712"/>
      <c r="G333" s="712"/>
      <c r="H333" s="712"/>
      <c r="I333" s="712"/>
      <c r="J333" s="712"/>
      <c r="K333" s="712"/>
      <c r="L333" s="712"/>
    </row>
    <row r="334" spans="1:12">
      <c r="A334" s="734"/>
      <c r="B334" s="776"/>
      <c r="C334" s="736"/>
      <c r="D334" s="813"/>
      <c r="E334" s="737"/>
      <c r="F334" s="712"/>
      <c r="G334" s="712"/>
      <c r="H334" s="712"/>
      <c r="I334" s="712"/>
      <c r="J334" s="712"/>
      <c r="K334" s="712"/>
      <c r="L334" s="712"/>
    </row>
  </sheetData>
  <sheetProtection selectLockedCells="1" selectUnlockedCells="1"/>
  <pageMargins left="0.74803149606299202" right="0.196850393700787" top="0.98425196850393704" bottom="0.98425196850393704" header="0.511811023622047" footer="0.511811023622047"/>
  <pageSetup paperSize="9" firstPageNumber="0" fitToHeight="0" orientation="portrait" horizontalDpi="300" verticalDpi="300" r:id="rId1"/>
  <headerFooter alignWithMargins="0">
    <oddHeader>&amp;L&amp;12 1992&amp;C&amp;12" INEL"-ĐAKOVO &amp;R&amp;12 2018</oddHeader>
    <oddFooter xml:space="preserve">&amp;LMODUL d.o.o. DARDA&amp;CPOSLOVNA ZGRADA-SKLADIŠTE&amp;R TDE-g23/18          &amp;P    </oddFooter>
  </headerFooter>
  <rowBreaks count="19" manualBreakCount="19">
    <brk id="11" max="16383" man="1"/>
    <brk id="22" max="5" man="1"/>
    <brk id="32" max="5" man="1"/>
    <brk id="35" max="5" man="1"/>
    <brk id="52" max="5" man="1"/>
    <brk id="73" max="7" man="1"/>
    <brk id="90" max="5" man="1"/>
    <brk id="108" max="5" man="1"/>
    <brk id="129" max="5" man="1"/>
    <brk id="150" max="7" man="1"/>
    <brk id="182" max="5" man="1"/>
    <brk id="205" max="5" man="1"/>
    <brk id="219" max="5" man="1"/>
    <brk id="230" max="5" man="1"/>
    <brk id="248" max="7" man="1"/>
    <brk id="265" max="5" man="1"/>
    <brk id="282" max="5" man="1"/>
    <brk id="291" max="5" man="1"/>
    <brk id="300"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271"/>
  <sheetViews>
    <sheetView view="pageBreakPreview" zoomScale="90" zoomScaleNormal="90" zoomScaleSheetLayoutView="90" workbookViewId="0">
      <selection activeCell="G1" sqref="G1"/>
    </sheetView>
  </sheetViews>
  <sheetFormatPr defaultRowHeight="12.75"/>
  <cols>
    <col min="1" max="1" width="5.7109375" style="821" customWidth="1"/>
    <col min="2" max="2" width="45.7109375" style="821" customWidth="1"/>
    <col min="3" max="3" width="20.7109375" style="821" customWidth="1"/>
    <col min="4" max="4" width="9.28515625" style="821" bestFit="1" customWidth="1"/>
    <col min="5" max="5" width="16.5703125" style="821" customWidth="1"/>
    <col min="6" max="6" width="22.28515625" style="821" customWidth="1"/>
    <col min="7" max="7" width="9.140625" style="821"/>
    <col min="8" max="8" width="15.7109375" style="821" customWidth="1"/>
    <col min="9" max="256" width="9.140625" style="821"/>
    <col min="257" max="257" width="5.7109375" style="821" customWidth="1"/>
    <col min="258" max="258" width="45.7109375" style="821" customWidth="1"/>
    <col min="259" max="259" width="20.7109375" style="821" customWidth="1"/>
    <col min="260" max="260" width="9.28515625" style="821" bestFit="1" customWidth="1"/>
    <col min="261" max="261" width="16.5703125" style="821" customWidth="1"/>
    <col min="262" max="262" width="22.28515625" style="821" customWidth="1"/>
    <col min="263" max="263" width="9.140625" style="821"/>
    <col min="264" max="264" width="15.7109375" style="821" customWidth="1"/>
    <col min="265" max="512" width="9.140625" style="821"/>
    <col min="513" max="513" width="5.7109375" style="821" customWidth="1"/>
    <col min="514" max="514" width="45.7109375" style="821" customWidth="1"/>
    <col min="515" max="515" width="20.7109375" style="821" customWidth="1"/>
    <col min="516" max="516" width="9.28515625" style="821" bestFit="1" customWidth="1"/>
    <col min="517" max="517" width="16.5703125" style="821" customWidth="1"/>
    <col min="518" max="518" width="22.28515625" style="821" customWidth="1"/>
    <col min="519" max="519" width="9.140625" style="821"/>
    <col min="520" max="520" width="15.7109375" style="821" customWidth="1"/>
    <col min="521" max="768" width="9.140625" style="821"/>
    <col min="769" max="769" width="5.7109375" style="821" customWidth="1"/>
    <col min="770" max="770" width="45.7109375" style="821" customWidth="1"/>
    <col min="771" max="771" width="20.7109375" style="821" customWidth="1"/>
    <col min="772" max="772" width="9.28515625" style="821" bestFit="1" customWidth="1"/>
    <col min="773" max="773" width="16.5703125" style="821" customWidth="1"/>
    <col min="774" max="774" width="22.28515625" style="821" customWidth="1"/>
    <col min="775" max="775" width="9.140625" style="821"/>
    <col min="776" max="776" width="15.7109375" style="821" customWidth="1"/>
    <col min="777" max="1024" width="9.140625" style="821"/>
    <col min="1025" max="1025" width="5.7109375" style="821" customWidth="1"/>
    <col min="1026" max="1026" width="45.7109375" style="821" customWidth="1"/>
    <col min="1027" max="1027" width="20.7109375" style="821" customWidth="1"/>
    <col min="1028" max="1028" width="9.28515625" style="821" bestFit="1" customWidth="1"/>
    <col min="1029" max="1029" width="16.5703125" style="821" customWidth="1"/>
    <col min="1030" max="1030" width="22.28515625" style="821" customWidth="1"/>
    <col min="1031" max="1031" width="9.140625" style="821"/>
    <col min="1032" max="1032" width="15.7109375" style="821" customWidth="1"/>
    <col min="1033" max="1280" width="9.140625" style="821"/>
    <col min="1281" max="1281" width="5.7109375" style="821" customWidth="1"/>
    <col min="1282" max="1282" width="45.7109375" style="821" customWidth="1"/>
    <col min="1283" max="1283" width="20.7109375" style="821" customWidth="1"/>
    <col min="1284" max="1284" width="9.28515625" style="821" bestFit="1" customWidth="1"/>
    <col min="1285" max="1285" width="16.5703125" style="821" customWidth="1"/>
    <col min="1286" max="1286" width="22.28515625" style="821" customWidth="1"/>
    <col min="1287" max="1287" width="9.140625" style="821"/>
    <col min="1288" max="1288" width="15.7109375" style="821" customWidth="1"/>
    <col min="1289" max="1536" width="9.140625" style="821"/>
    <col min="1537" max="1537" width="5.7109375" style="821" customWidth="1"/>
    <col min="1538" max="1538" width="45.7109375" style="821" customWidth="1"/>
    <col min="1539" max="1539" width="20.7109375" style="821" customWidth="1"/>
    <col min="1540" max="1540" width="9.28515625" style="821" bestFit="1" customWidth="1"/>
    <col min="1541" max="1541" width="16.5703125" style="821" customWidth="1"/>
    <col min="1542" max="1542" width="22.28515625" style="821" customWidth="1"/>
    <col min="1543" max="1543" width="9.140625" style="821"/>
    <col min="1544" max="1544" width="15.7109375" style="821" customWidth="1"/>
    <col min="1545" max="1792" width="9.140625" style="821"/>
    <col min="1793" max="1793" width="5.7109375" style="821" customWidth="1"/>
    <col min="1794" max="1794" width="45.7109375" style="821" customWidth="1"/>
    <col min="1795" max="1795" width="20.7109375" style="821" customWidth="1"/>
    <col min="1796" max="1796" width="9.28515625" style="821" bestFit="1" customWidth="1"/>
    <col min="1797" max="1797" width="16.5703125" style="821" customWidth="1"/>
    <col min="1798" max="1798" width="22.28515625" style="821" customWidth="1"/>
    <col min="1799" max="1799" width="9.140625" style="821"/>
    <col min="1800" max="1800" width="15.7109375" style="821" customWidth="1"/>
    <col min="1801" max="2048" width="9.140625" style="821"/>
    <col min="2049" max="2049" width="5.7109375" style="821" customWidth="1"/>
    <col min="2050" max="2050" width="45.7109375" style="821" customWidth="1"/>
    <col min="2051" max="2051" width="20.7109375" style="821" customWidth="1"/>
    <col min="2052" max="2052" width="9.28515625" style="821" bestFit="1" customWidth="1"/>
    <col min="2053" max="2053" width="16.5703125" style="821" customWidth="1"/>
    <col min="2054" max="2054" width="22.28515625" style="821" customWidth="1"/>
    <col min="2055" max="2055" width="9.140625" style="821"/>
    <col min="2056" max="2056" width="15.7109375" style="821" customWidth="1"/>
    <col min="2057" max="2304" width="9.140625" style="821"/>
    <col min="2305" max="2305" width="5.7109375" style="821" customWidth="1"/>
    <col min="2306" max="2306" width="45.7109375" style="821" customWidth="1"/>
    <col min="2307" max="2307" width="20.7109375" style="821" customWidth="1"/>
    <col min="2308" max="2308" width="9.28515625" style="821" bestFit="1" customWidth="1"/>
    <col min="2309" max="2309" width="16.5703125" style="821" customWidth="1"/>
    <col min="2310" max="2310" width="22.28515625" style="821" customWidth="1"/>
    <col min="2311" max="2311" width="9.140625" style="821"/>
    <col min="2312" max="2312" width="15.7109375" style="821" customWidth="1"/>
    <col min="2313" max="2560" width="9.140625" style="821"/>
    <col min="2561" max="2561" width="5.7109375" style="821" customWidth="1"/>
    <col min="2562" max="2562" width="45.7109375" style="821" customWidth="1"/>
    <col min="2563" max="2563" width="20.7109375" style="821" customWidth="1"/>
    <col min="2564" max="2564" width="9.28515625" style="821" bestFit="1" customWidth="1"/>
    <col min="2565" max="2565" width="16.5703125" style="821" customWidth="1"/>
    <col min="2566" max="2566" width="22.28515625" style="821" customWidth="1"/>
    <col min="2567" max="2567" width="9.140625" style="821"/>
    <col min="2568" max="2568" width="15.7109375" style="821" customWidth="1"/>
    <col min="2569" max="2816" width="9.140625" style="821"/>
    <col min="2817" max="2817" width="5.7109375" style="821" customWidth="1"/>
    <col min="2818" max="2818" width="45.7109375" style="821" customWidth="1"/>
    <col min="2819" max="2819" width="20.7109375" style="821" customWidth="1"/>
    <col min="2820" max="2820" width="9.28515625" style="821" bestFit="1" customWidth="1"/>
    <col min="2821" max="2821" width="16.5703125" style="821" customWidth="1"/>
    <col min="2822" max="2822" width="22.28515625" style="821" customWidth="1"/>
    <col min="2823" max="2823" width="9.140625" style="821"/>
    <col min="2824" max="2824" width="15.7109375" style="821" customWidth="1"/>
    <col min="2825" max="3072" width="9.140625" style="821"/>
    <col min="3073" max="3073" width="5.7109375" style="821" customWidth="1"/>
    <col min="3074" max="3074" width="45.7109375" style="821" customWidth="1"/>
    <col min="3075" max="3075" width="20.7109375" style="821" customWidth="1"/>
    <col min="3076" max="3076" width="9.28515625" style="821" bestFit="1" customWidth="1"/>
    <col min="3077" max="3077" width="16.5703125" style="821" customWidth="1"/>
    <col min="3078" max="3078" width="22.28515625" style="821" customWidth="1"/>
    <col min="3079" max="3079" width="9.140625" style="821"/>
    <col min="3080" max="3080" width="15.7109375" style="821" customWidth="1"/>
    <col min="3081" max="3328" width="9.140625" style="821"/>
    <col min="3329" max="3329" width="5.7109375" style="821" customWidth="1"/>
    <col min="3330" max="3330" width="45.7109375" style="821" customWidth="1"/>
    <col min="3331" max="3331" width="20.7109375" style="821" customWidth="1"/>
    <col min="3332" max="3332" width="9.28515625" style="821" bestFit="1" customWidth="1"/>
    <col min="3333" max="3333" width="16.5703125" style="821" customWidth="1"/>
    <col min="3334" max="3334" width="22.28515625" style="821" customWidth="1"/>
    <col min="3335" max="3335" width="9.140625" style="821"/>
    <col min="3336" max="3336" width="15.7109375" style="821" customWidth="1"/>
    <col min="3337" max="3584" width="9.140625" style="821"/>
    <col min="3585" max="3585" width="5.7109375" style="821" customWidth="1"/>
    <col min="3586" max="3586" width="45.7109375" style="821" customWidth="1"/>
    <col min="3587" max="3587" width="20.7109375" style="821" customWidth="1"/>
    <col min="3588" max="3588" width="9.28515625" style="821" bestFit="1" customWidth="1"/>
    <col min="3589" max="3589" width="16.5703125" style="821" customWidth="1"/>
    <col min="3590" max="3590" width="22.28515625" style="821" customWidth="1"/>
    <col min="3591" max="3591" width="9.140625" style="821"/>
    <col min="3592" max="3592" width="15.7109375" style="821" customWidth="1"/>
    <col min="3593" max="3840" width="9.140625" style="821"/>
    <col min="3841" max="3841" width="5.7109375" style="821" customWidth="1"/>
    <col min="3842" max="3842" width="45.7109375" style="821" customWidth="1"/>
    <col min="3843" max="3843" width="20.7109375" style="821" customWidth="1"/>
    <col min="3844" max="3844" width="9.28515625" style="821" bestFit="1" customWidth="1"/>
    <col min="3845" max="3845" width="16.5703125" style="821" customWidth="1"/>
    <col min="3846" max="3846" width="22.28515625" style="821" customWidth="1"/>
    <col min="3847" max="3847" width="9.140625" style="821"/>
    <col min="3848" max="3848" width="15.7109375" style="821" customWidth="1"/>
    <col min="3849" max="4096" width="9.140625" style="821"/>
    <col min="4097" max="4097" width="5.7109375" style="821" customWidth="1"/>
    <col min="4098" max="4098" width="45.7109375" style="821" customWidth="1"/>
    <col min="4099" max="4099" width="20.7109375" style="821" customWidth="1"/>
    <col min="4100" max="4100" width="9.28515625" style="821" bestFit="1" customWidth="1"/>
    <col min="4101" max="4101" width="16.5703125" style="821" customWidth="1"/>
    <col min="4102" max="4102" width="22.28515625" style="821" customWidth="1"/>
    <col min="4103" max="4103" width="9.140625" style="821"/>
    <col min="4104" max="4104" width="15.7109375" style="821" customWidth="1"/>
    <col min="4105" max="4352" width="9.140625" style="821"/>
    <col min="4353" max="4353" width="5.7109375" style="821" customWidth="1"/>
    <col min="4354" max="4354" width="45.7109375" style="821" customWidth="1"/>
    <col min="4355" max="4355" width="20.7109375" style="821" customWidth="1"/>
    <col min="4356" max="4356" width="9.28515625" style="821" bestFit="1" customWidth="1"/>
    <col min="4357" max="4357" width="16.5703125" style="821" customWidth="1"/>
    <col min="4358" max="4358" width="22.28515625" style="821" customWidth="1"/>
    <col min="4359" max="4359" width="9.140625" style="821"/>
    <col min="4360" max="4360" width="15.7109375" style="821" customWidth="1"/>
    <col min="4361" max="4608" width="9.140625" style="821"/>
    <col min="4609" max="4609" width="5.7109375" style="821" customWidth="1"/>
    <col min="4610" max="4610" width="45.7109375" style="821" customWidth="1"/>
    <col min="4611" max="4611" width="20.7109375" style="821" customWidth="1"/>
    <col min="4612" max="4612" width="9.28515625" style="821" bestFit="1" customWidth="1"/>
    <col min="4613" max="4613" width="16.5703125" style="821" customWidth="1"/>
    <col min="4614" max="4614" width="22.28515625" style="821" customWidth="1"/>
    <col min="4615" max="4615" width="9.140625" style="821"/>
    <col min="4616" max="4616" width="15.7109375" style="821" customWidth="1"/>
    <col min="4617" max="4864" width="9.140625" style="821"/>
    <col min="4865" max="4865" width="5.7109375" style="821" customWidth="1"/>
    <col min="4866" max="4866" width="45.7109375" style="821" customWidth="1"/>
    <col min="4867" max="4867" width="20.7109375" style="821" customWidth="1"/>
    <col min="4868" max="4868" width="9.28515625" style="821" bestFit="1" customWidth="1"/>
    <col min="4869" max="4869" width="16.5703125" style="821" customWidth="1"/>
    <col min="4870" max="4870" width="22.28515625" style="821" customWidth="1"/>
    <col min="4871" max="4871" width="9.140625" style="821"/>
    <col min="4872" max="4872" width="15.7109375" style="821" customWidth="1"/>
    <col min="4873" max="5120" width="9.140625" style="821"/>
    <col min="5121" max="5121" width="5.7109375" style="821" customWidth="1"/>
    <col min="5122" max="5122" width="45.7109375" style="821" customWidth="1"/>
    <col min="5123" max="5123" width="20.7109375" style="821" customWidth="1"/>
    <col min="5124" max="5124" width="9.28515625" style="821" bestFit="1" customWidth="1"/>
    <col min="5125" max="5125" width="16.5703125" style="821" customWidth="1"/>
    <col min="5126" max="5126" width="22.28515625" style="821" customWidth="1"/>
    <col min="5127" max="5127" width="9.140625" style="821"/>
    <col min="5128" max="5128" width="15.7109375" style="821" customWidth="1"/>
    <col min="5129" max="5376" width="9.140625" style="821"/>
    <col min="5377" max="5377" width="5.7109375" style="821" customWidth="1"/>
    <col min="5378" max="5378" width="45.7109375" style="821" customWidth="1"/>
    <col min="5379" max="5379" width="20.7109375" style="821" customWidth="1"/>
    <col min="5380" max="5380" width="9.28515625" style="821" bestFit="1" customWidth="1"/>
    <col min="5381" max="5381" width="16.5703125" style="821" customWidth="1"/>
    <col min="5382" max="5382" width="22.28515625" style="821" customWidth="1"/>
    <col min="5383" max="5383" width="9.140625" style="821"/>
    <col min="5384" max="5384" width="15.7109375" style="821" customWidth="1"/>
    <col min="5385" max="5632" width="9.140625" style="821"/>
    <col min="5633" max="5633" width="5.7109375" style="821" customWidth="1"/>
    <col min="5634" max="5634" width="45.7109375" style="821" customWidth="1"/>
    <col min="5635" max="5635" width="20.7109375" style="821" customWidth="1"/>
    <col min="5636" max="5636" width="9.28515625" style="821" bestFit="1" customWidth="1"/>
    <col min="5637" max="5637" width="16.5703125" style="821" customWidth="1"/>
    <col min="5638" max="5638" width="22.28515625" style="821" customWidth="1"/>
    <col min="5639" max="5639" width="9.140625" style="821"/>
    <col min="5640" max="5640" width="15.7109375" style="821" customWidth="1"/>
    <col min="5641" max="5888" width="9.140625" style="821"/>
    <col min="5889" max="5889" width="5.7109375" style="821" customWidth="1"/>
    <col min="5890" max="5890" width="45.7109375" style="821" customWidth="1"/>
    <col min="5891" max="5891" width="20.7109375" style="821" customWidth="1"/>
    <col min="5892" max="5892" width="9.28515625" style="821" bestFit="1" customWidth="1"/>
    <col min="5893" max="5893" width="16.5703125" style="821" customWidth="1"/>
    <col min="5894" max="5894" width="22.28515625" style="821" customWidth="1"/>
    <col min="5895" max="5895" width="9.140625" style="821"/>
    <col min="5896" max="5896" width="15.7109375" style="821" customWidth="1"/>
    <col min="5897" max="6144" width="9.140625" style="821"/>
    <col min="6145" max="6145" width="5.7109375" style="821" customWidth="1"/>
    <col min="6146" max="6146" width="45.7109375" style="821" customWidth="1"/>
    <col min="6147" max="6147" width="20.7109375" style="821" customWidth="1"/>
    <col min="6148" max="6148" width="9.28515625" style="821" bestFit="1" customWidth="1"/>
    <col min="6149" max="6149" width="16.5703125" style="821" customWidth="1"/>
    <col min="6150" max="6150" width="22.28515625" style="821" customWidth="1"/>
    <col min="6151" max="6151" width="9.140625" style="821"/>
    <col min="6152" max="6152" width="15.7109375" style="821" customWidth="1"/>
    <col min="6153" max="6400" width="9.140625" style="821"/>
    <col min="6401" max="6401" width="5.7109375" style="821" customWidth="1"/>
    <col min="6402" max="6402" width="45.7109375" style="821" customWidth="1"/>
    <col min="6403" max="6403" width="20.7109375" style="821" customWidth="1"/>
    <col min="6404" max="6404" width="9.28515625" style="821" bestFit="1" customWidth="1"/>
    <col min="6405" max="6405" width="16.5703125" style="821" customWidth="1"/>
    <col min="6406" max="6406" width="22.28515625" style="821" customWidth="1"/>
    <col min="6407" max="6407" width="9.140625" style="821"/>
    <col min="6408" max="6408" width="15.7109375" style="821" customWidth="1"/>
    <col min="6409" max="6656" width="9.140625" style="821"/>
    <col min="6657" max="6657" width="5.7109375" style="821" customWidth="1"/>
    <col min="6658" max="6658" width="45.7109375" style="821" customWidth="1"/>
    <col min="6659" max="6659" width="20.7109375" style="821" customWidth="1"/>
    <col min="6660" max="6660" width="9.28515625" style="821" bestFit="1" customWidth="1"/>
    <col min="6661" max="6661" width="16.5703125" style="821" customWidth="1"/>
    <col min="6662" max="6662" width="22.28515625" style="821" customWidth="1"/>
    <col min="6663" max="6663" width="9.140625" style="821"/>
    <col min="6664" max="6664" width="15.7109375" style="821" customWidth="1"/>
    <col min="6665" max="6912" width="9.140625" style="821"/>
    <col min="6913" max="6913" width="5.7109375" style="821" customWidth="1"/>
    <col min="6914" max="6914" width="45.7109375" style="821" customWidth="1"/>
    <col min="6915" max="6915" width="20.7109375" style="821" customWidth="1"/>
    <col min="6916" max="6916" width="9.28515625" style="821" bestFit="1" customWidth="1"/>
    <col min="6917" max="6917" width="16.5703125" style="821" customWidth="1"/>
    <col min="6918" max="6918" width="22.28515625" style="821" customWidth="1"/>
    <col min="6919" max="6919" width="9.140625" style="821"/>
    <col min="6920" max="6920" width="15.7109375" style="821" customWidth="1"/>
    <col min="6921" max="7168" width="9.140625" style="821"/>
    <col min="7169" max="7169" width="5.7109375" style="821" customWidth="1"/>
    <col min="7170" max="7170" width="45.7109375" style="821" customWidth="1"/>
    <col min="7171" max="7171" width="20.7109375" style="821" customWidth="1"/>
    <col min="7172" max="7172" width="9.28515625" style="821" bestFit="1" customWidth="1"/>
    <col min="7173" max="7173" width="16.5703125" style="821" customWidth="1"/>
    <col min="7174" max="7174" width="22.28515625" style="821" customWidth="1"/>
    <col min="7175" max="7175" width="9.140625" style="821"/>
    <col min="7176" max="7176" width="15.7109375" style="821" customWidth="1"/>
    <col min="7177" max="7424" width="9.140625" style="821"/>
    <col min="7425" max="7425" width="5.7109375" style="821" customWidth="1"/>
    <col min="7426" max="7426" width="45.7109375" style="821" customWidth="1"/>
    <col min="7427" max="7427" width="20.7109375" style="821" customWidth="1"/>
    <col min="7428" max="7428" width="9.28515625" style="821" bestFit="1" customWidth="1"/>
    <col min="7429" max="7429" width="16.5703125" style="821" customWidth="1"/>
    <col min="7430" max="7430" width="22.28515625" style="821" customWidth="1"/>
    <col min="7431" max="7431" width="9.140625" style="821"/>
    <col min="7432" max="7432" width="15.7109375" style="821" customWidth="1"/>
    <col min="7433" max="7680" width="9.140625" style="821"/>
    <col min="7681" max="7681" width="5.7109375" style="821" customWidth="1"/>
    <col min="7682" max="7682" width="45.7109375" style="821" customWidth="1"/>
    <col min="7683" max="7683" width="20.7109375" style="821" customWidth="1"/>
    <col min="7684" max="7684" width="9.28515625" style="821" bestFit="1" customWidth="1"/>
    <col min="7685" max="7685" width="16.5703125" style="821" customWidth="1"/>
    <col min="7686" max="7686" width="22.28515625" style="821" customWidth="1"/>
    <col min="7687" max="7687" width="9.140625" style="821"/>
    <col min="7688" max="7688" width="15.7109375" style="821" customWidth="1"/>
    <col min="7689" max="7936" width="9.140625" style="821"/>
    <col min="7937" max="7937" width="5.7109375" style="821" customWidth="1"/>
    <col min="7938" max="7938" width="45.7109375" style="821" customWidth="1"/>
    <col min="7939" max="7939" width="20.7109375" style="821" customWidth="1"/>
    <col min="7940" max="7940" width="9.28515625" style="821" bestFit="1" customWidth="1"/>
    <col min="7941" max="7941" width="16.5703125" style="821" customWidth="1"/>
    <col min="7942" max="7942" width="22.28515625" style="821" customWidth="1"/>
    <col min="7943" max="7943" width="9.140625" style="821"/>
    <col min="7944" max="7944" width="15.7109375" style="821" customWidth="1"/>
    <col min="7945" max="8192" width="9.140625" style="821"/>
    <col min="8193" max="8193" width="5.7109375" style="821" customWidth="1"/>
    <col min="8194" max="8194" width="45.7109375" style="821" customWidth="1"/>
    <col min="8195" max="8195" width="20.7109375" style="821" customWidth="1"/>
    <col min="8196" max="8196" width="9.28515625" style="821" bestFit="1" customWidth="1"/>
    <col min="8197" max="8197" width="16.5703125" style="821" customWidth="1"/>
    <col min="8198" max="8198" width="22.28515625" style="821" customWidth="1"/>
    <col min="8199" max="8199" width="9.140625" style="821"/>
    <col min="8200" max="8200" width="15.7109375" style="821" customWidth="1"/>
    <col min="8201" max="8448" width="9.140625" style="821"/>
    <col min="8449" max="8449" width="5.7109375" style="821" customWidth="1"/>
    <col min="8450" max="8450" width="45.7109375" style="821" customWidth="1"/>
    <col min="8451" max="8451" width="20.7109375" style="821" customWidth="1"/>
    <col min="8452" max="8452" width="9.28515625" style="821" bestFit="1" customWidth="1"/>
    <col min="8453" max="8453" width="16.5703125" style="821" customWidth="1"/>
    <col min="8454" max="8454" width="22.28515625" style="821" customWidth="1"/>
    <col min="8455" max="8455" width="9.140625" style="821"/>
    <col min="8456" max="8456" width="15.7109375" style="821" customWidth="1"/>
    <col min="8457" max="8704" width="9.140625" style="821"/>
    <col min="8705" max="8705" width="5.7109375" style="821" customWidth="1"/>
    <col min="8706" max="8706" width="45.7109375" style="821" customWidth="1"/>
    <col min="8707" max="8707" width="20.7109375" style="821" customWidth="1"/>
    <col min="8708" max="8708" width="9.28515625" style="821" bestFit="1" customWidth="1"/>
    <col min="8709" max="8709" width="16.5703125" style="821" customWidth="1"/>
    <col min="8710" max="8710" width="22.28515625" style="821" customWidth="1"/>
    <col min="8711" max="8711" width="9.140625" style="821"/>
    <col min="8712" max="8712" width="15.7109375" style="821" customWidth="1"/>
    <col min="8713" max="8960" width="9.140625" style="821"/>
    <col min="8961" max="8961" width="5.7109375" style="821" customWidth="1"/>
    <col min="8962" max="8962" width="45.7109375" style="821" customWidth="1"/>
    <col min="8963" max="8963" width="20.7109375" style="821" customWidth="1"/>
    <col min="8964" max="8964" width="9.28515625" style="821" bestFit="1" customWidth="1"/>
    <col min="8965" max="8965" width="16.5703125" style="821" customWidth="1"/>
    <col min="8966" max="8966" width="22.28515625" style="821" customWidth="1"/>
    <col min="8967" max="8967" width="9.140625" style="821"/>
    <col min="8968" max="8968" width="15.7109375" style="821" customWidth="1"/>
    <col min="8969" max="9216" width="9.140625" style="821"/>
    <col min="9217" max="9217" width="5.7109375" style="821" customWidth="1"/>
    <col min="9218" max="9218" width="45.7109375" style="821" customWidth="1"/>
    <col min="9219" max="9219" width="20.7109375" style="821" customWidth="1"/>
    <col min="9220" max="9220" width="9.28515625" style="821" bestFit="1" customWidth="1"/>
    <col min="9221" max="9221" width="16.5703125" style="821" customWidth="1"/>
    <col min="9222" max="9222" width="22.28515625" style="821" customWidth="1"/>
    <col min="9223" max="9223" width="9.140625" style="821"/>
    <col min="9224" max="9224" width="15.7109375" style="821" customWidth="1"/>
    <col min="9225" max="9472" width="9.140625" style="821"/>
    <col min="9473" max="9473" width="5.7109375" style="821" customWidth="1"/>
    <col min="9474" max="9474" width="45.7109375" style="821" customWidth="1"/>
    <col min="9475" max="9475" width="20.7109375" style="821" customWidth="1"/>
    <col min="9476" max="9476" width="9.28515625" style="821" bestFit="1" customWidth="1"/>
    <col min="9477" max="9477" width="16.5703125" style="821" customWidth="1"/>
    <col min="9478" max="9478" width="22.28515625" style="821" customWidth="1"/>
    <col min="9479" max="9479" width="9.140625" style="821"/>
    <col min="9480" max="9480" width="15.7109375" style="821" customWidth="1"/>
    <col min="9481" max="9728" width="9.140625" style="821"/>
    <col min="9729" max="9729" width="5.7109375" style="821" customWidth="1"/>
    <col min="9730" max="9730" width="45.7109375" style="821" customWidth="1"/>
    <col min="9731" max="9731" width="20.7109375" style="821" customWidth="1"/>
    <col min="9732" max="9732" width="9.28515625" style="821" bestFit="1" customWidth="1"/>
    <col min="9733" max="9733" width="16.5703125" style="821" customWidth="1"/>
    <col min="9734" max="9734" width="22.28515625" style="821" customWidth="1"/>
    <col min="9735" max="9735" width="9.140625" style="821"/>
    <col min="9736" max="9736" width="15.7109375" style="821" customWidth="1"/>
    <col min="9737" max="9984" width="9.140625" style="821"/>
    <col min="9985" max="9985" width="5.7109375" style="821" customWidth="1"/>
    <col min="9986" max="9986" width="45.7109375" style="821" customWidth="1"/>
    <col min="9987" max="9987" width="20.7109375" style="821" customWidth="1"/>
    <col min="9988" max="9988" width="9.28515625" style="821" bestFit="1" customWidth="1"/>
    <col min="9989" max="9989" width="16.5703125" style="821" customWidth="1"/>
    <col min="9990" max="9990" width="22.28515625" style="821" customWidth="1"/>
    <col min="9991" max="9991" width="9.140625" style="821"/>
    <col min="9992" max="9992" width="15.7109375" style="821" customWidth="1"/>
    <col min="9993" max="10240" width="9.140625" style="821"/>
    <col min="10241" max="10241" width="5.7109375" style="821" customWidth="1"/>
    <col min="10242" max="10242" width="45.7109375" style="821" customWidth="1"/>
    <col min="10243" max="10243" width="20.7109375" style="821" customWidth="1"/>
    <col min="10244" max="10244" width="9.28515625" style="821" bestFit="1" customWidth="1"/>
    <col min="10245" max="10245" width="16.5703125" style="821" customWidth="1"/>
    <col min="10246" max="10246" width="22.28515625" style="821" customWidth="1"/>
    <col min="10247" max="10247" width="9.140625" style="821"/>
    <col min="10248" max="10248" width="15.7109375" style="821" customWidth="1"/>
    <col min="10249" max="10496" width="9.140625" style="821"/>
    <col min="10497" max="10497" width="5.7109375" style="821" customWidth="1"/>
    <col min="10498" max="10498" width="45.7109375" style="821" customWidth="1"/>
    <col min="10499" max="10499" width="20.7109375" style="821" customWidth="1"/>
    <col min="10500" max="10500" width="9.28515625" style="821" bestFit="1" customWidth="1"/>
    <col min="10501" max="10501" width="16.5703125" style="821" customWidth="1"/>
    <col min="10502" max="10502" width="22.28515625" style="821" customWidth="1"/>
    <col min="10503" max="10503" width="9.140625" style="821"/>
    <col min="10504" max="10504" width="15.7109375" style="821" customWidth="1"/>
    <col min="10505" max="10752" width="9.140625" style="821"/>
    <col min="10753" max="10753" width="5.7109375" style="821" customWidth="1"/>
    <col min="10754" max="10754" width="45.7109375" style="821" customWidth="1"/>
    <col min="10755" max="10755" width="20.7109375" style="821" customWidth="1"/>
    <col min="10756" max="10756" width="9.28515625" style="821" bestFit="1" customWidth="1"/>
    <col min="10757" max="10757" width="16.5703125" style="821" customWidth="1"/>
    <col min="10758" max="10758" width="22.28515625" style="821" customWidth="1"/>
    <col min="10759" max="10759" width="9.140625" style="821"/>
    <col min="10760" max="10760" width="15.7109375" style="821" customWidth="1"/>
    <col min="10761" max="11008" width="9.140625" style="821"/>
    <col min="11009" max="11009" width="5.7109375" style="821" customWidth="1"/>
    <col min="11010" max="11010" width="45.7109375" style="821" customWidth="1"/>
    <col min="11011" max="11011" width="20.7109375" style="821" customWidth="1"/>
    <col min="11012" max="11012" width="9.28515625" style="821" bestFit="1" customWidth="1"/>
    <col min="11013" max="11013" width="16.5703125" style="821" customWidth="1"/>
    <col min="11014" max="11014" width="22.28515625" style="821" customWidth="1"/>
    <col min="11015" max="11015" width="9.140625" style="821"/>
    <col min="11016" max="11016" width="15.7109375" style="821" customWidth="1"/>
    <col min="11017" max="11264" width="9.140625" style="821"/>
    <col min="11265" max="11265" width="5.7109375" style="821" customWidth="1"/>
    <col min="11266" max="11266" width="45.7109375" style="821" customWidth="1"/>
    <col min="11267" max="11267" width="20.7109375" style="821" customWidth="1"/>
    <col min="11268" max="11268" width="9.28515625" style="821" bestFit="1" customWidth="1"/>
    <col min="11269" max="11269" width="16.5703125" style="821" customWidth="1"/>
    <col min="11270" max="11270" width="22.28515625" style="821" customWidth="1"/>
    <col min="11271" max="11271" width="9.140625" style="821"/>
    <col min="11272" max="11272" width="15.7109375" style="821" customWidth="1"/>
    <col min="11273" max="11520" width="9.140625" style="821"/>
    <col min="11521" max="11521" width="5.7109375" style="821" customWidth="1"/>
    <col min="11522" max="11522" width="45.7109375" style="821" customWidth="1"/>
    <col min="11523" max="11523" width="20.7109375" style="821" customWidth="1"/>
    <col min="11524" max="11524" width="9.28515625" style="821" bestFit="1" customWidth="1"/>
    <col min="11525" max="11525" width="16.5703125" style="821" customWidth="1"/>
    <col min="11526" max="11526" width="22.28515625" style="821" customWidth="1"/>
    <col min="11527" max="11527" width="9.140625" style="821"/>
    <col min="11528" max="11528" width="15.7109375" style="821" customWidth="1"/>
    <col min="11529" max="11776" width="9.140625" style="821"/>
    <col min="11777" max="11777" width="5.7109375" style="821" customWidth="1"/>
    <col min="11778" max="11778" width="45.7109375" style="821" customWidth="1"/>
    <col min="11779" max="11779" width="20.7109375" style="821" customWidth="1"/>
    <col min="11780" max="11780" width="9.28515625" style="821" bestFit="1" customWidth="1"/>
    <col min="11781" max="11781" width="16.5703125" style="821" customWidth="1"/>
    <col min="11782" max="11782" width="22.28515625" style="821" customWidth="1"/>
    <col min="11783" max="11783" width="9.140625" style="821"/>
    <col min="11784" max="11784" width="15.7109375" style="821" customWidth="1"/>
    <col min="11785" max="12032" width="9.140625" style="821"/>
    <col min="12033" max="12033" width="5.7109375" style="821" customWidth="1"/>
    <col min="12034" max="12034" width="45.7109375" style="821" customWidth="1"/>
    <col min="12035" max="12035" width="20.7109375" style="821" customWidth="1"/>
    <col min="12036" max="12036" width="9.28515625" style="821" bestFit="1" customWidth="1"/>
    <col min="12037" max="12037" width="16.5703125" style="821" customWidth="1"/>
    <col min="12038" max="12038" width="22.28515625" style="821" customWidth="1"/>
    <col min="12039" max="12039" width="9.140625" style="821"/>
    <col min="12040" max="12040" width="15.7109375" style="821" customWidth="1"/>
    <col min="12041" max="12288" width="9.140625" style="821"/>
    <col min="12289" max="12289" width="5.7109375" style="821" customWidth="1"/>
    <col min="12290" max="12290" width="45.7109375" style="821" customWidth="1"/>
    <col min="12291" max="12291" width="20.7109375" style="821" customWidth="1"/>
    <col min="12292" max="12292" width="9.28515625" style="821" bestFit="1" customWidth="1"/>
    <col min="12293" max="12293" width="16.5703125" style="821" customWidth="1"/>
    <col min="12294" max="12294" width="22.28515625" style="821" customWidth="1"/>
    <col min="12295" max="12295" width="9.140625" style="821"/>
    <col min="12296" max="12296" width="15.7109375" style="821" customWidth="1"/>
    <col min="12297" max="12544" width="9.140625" style="821"/>
    <col min="12545" max="12545" width="5.7109375" style="821" customWidth="1"/>
    <col min="12546" max="12546" width="45.7109375" style="821" customWidth="1"/>
    <col min="12547" max="12547" width="20.7109375" style="821" customWidth="1"/>
    <col min="12548" max="12548" width="9.28515625" style="821" bestFit="1" customWidth="1"/>
    <col min="12549" max="12549" width="16.5703125" style="821" customWidth="1"/>
    <col min="12550" max="12550" width="22.28515625" style="821" customWidth="1"/>
    <col min="12551" max="12551" width="9.140625" style="821"/>
    <col min="12552" max="12552" width="15.7109375" style="821" customWidth="1"/>
    <col min="12553" max="12800" width="9.140625" style="821"/>
    <col min="12801" max="12801" width="5.7109375" style="821" customWidth="1"/>
    <col min="12802" max="12802" width="45.7109375" style="821" customWidth="1"/>
    <col min="12803" max="12803" width="20.7109375" style="821" customWidth="1"/>
    <col min="12804" max="12804" width="9.28515625" style="821" bestFit="1" customWidth="1"/>
    <col min="12805" max="12805" width="16.5703125" style="821" customWidth="1"/>
    <col min="12806" max="12806" width="22.28515625" style="821" customWidth="1"/>
    <col min="12807" max="12807" width="9.140625" style="821"/>
    <col min="12808" max="12808" width="15.7109375" style="821" customWidth="1"/>
    <col min="12809" max="13056" width="9.140625" style="821"/>
    <col min="13057" max="13057" width="5.7109375" style="821" customWidth="1"/>
    <col min="13058" max="13058" width="45.7109375" style="821" customWidth="1"/>
    <col min="13059" max="13059" width="20.7109375" style="821" customWidth="1"/>
    <col min="13060" max="13060" width="9.28515625" style="821" bestFit="1" customWidth="1"/>
    <col min="13061" max="13061" width="16.5703125" style="821" customWidth="1"/>
    <col min="13062" max="13062" width="22.28515625" style="821" customWidth="1"/>
    <col min="13063" max="13063" width="9.140625" style="821"/>
    <col min="13064" max="13064" width="15.7109375" style="821" customWidth="1"/>
    <col min="13065" max="13312" width="9.140625" style="821"/>
    <col min="13313" max="13313" width="5.7109375" style="821" customWidth="1"/>
    <col min="13314" max="13314" width="45.7109375" style="821" customWidth="1"/>
    <col min="13315" max="13315" width="20.7109375" style="821" customWidth="1"/>
    <col min="13316" max="13316" width="9.28515625" style="821" bestFit="1" customWidth="1"/>
    <col min="13317" max="13317" width="16.5703125" style="821" customWidth="1"/>
    <col min="13318" max="13318" width="22.28515625" style="821" customWidth="1"/>
    <col min="13319" max="13319" width="9.140625" style="821"/>
    <col min="13320" max="13320" width="15.7109375" style="821" customWidth="1"/>
    <col min="13321" max="13568" width="9.140625" style="821"/>
    <col min="13569" max="13569" width="5.7109375" style="821" customWidth="1"/>
    <col min="13570" max="13570" width="45.7109375" style="821" customWidth="1"/>
    <col min="13571" max="13571" width="20.7109375" style="821" customWidth="1"/>
    <col min="13572" max="13572" width="9.28515625" style="821" bestFit="1" customWidth="1"/>
    <col min="13573" max="13573" width="16.5703125" style="821" customWidth="1"/>
    <col min="13574" max="13574" width="22.28515625" style="821" customWidth="1"/>
    <col min="13575" max="13575" width="9.140625" style="821"/>
    <col min="13576" max="13576" width="15.7109375" style="821" customWidth="1"/>
    <col min="13577" max="13824" width="9.140625" style="821"/>
    <col min="13825" max="13825" width="5.7109375" style="821" customWidth="1"/>
    <col min="13826" max="13826" width="45.7109375" style="821" customWidth="1"/>
    <col min="13827" max="13827" width="20.7109375" style="821" customWidth="1"/>
    <col min="13828" max="13828" width="9.28515625" style="821" bestFit="1" customWidth="1"/>
    <col min="13829" max="13829" width="16.5703125" style="821" customWidth="1"/>
    <col min="13830" max="13830" width="22.28515625" style="821" customWidth="1"/>
    <col min="13831" max="13831" width="9.140625" style="821"/>
    <col min="13832" max="13832" width="15.7109375" style="821" customWidth="1"/>
    <col min="13833" max="14080" width="9.140625" style="821"/>
    <col min="14081" max="14081" width="5.7109375" style="821" customWidth="1"/>
    <col min="14082" max="14082" width="45.7109375" style="821" customWidth="1"/>
    <col min="14083" max="14083" width="20.7109375" style="821" customWidth="1"/>
    <col min="14084" max="14084" width="9.28515625" style="821" bestFit="1" customWidth="1"/>
    <col min="14085" max="14085" width="16.5703125" style="821" customWidth="1"/>
    <col min="14086" max="14086" width="22.28515625" style="821" customWidth="1"/>
    <col min="14087" max="14087" width="9.140625" style="821"/>
    <col min="14088" max="14088" width="15.7109375" style="821" customWidth="1"/>
    <col min="14089" max="14336" width="9.140625" style="821"/>
    <col min="14337" max="14337" width="5.7109375" style="821" customWidth="1"/>
    <col min="14338" max="14338" width="45.7109375" style="821" customWidth="1"/>
    <col min="14339" max="14339" width="20.7109375" style="821" customWidth="1"/>
    <col min="14340" max="14340" width="9.28515625" style="821" bestFit="1" customWidth="1"/>
    <col min="14341" max="14341" width="16.5703125" style="821" customWidth="1"/>
    <col min="14342" max="14342" width="22.28515625" style="821" customWidth="1"/>
    <col min="14343" max="14343" width="9.140625" style="821"/>
    <col min="14344" max="14344" width="15.7109375" style="821" customWidth="1"/>
    <col min="14345" max="14592" width="9.140625" style="821"/>
    <col min="14593" max="14593" width="5.7109375" style="821" customWidth="1"/>
    <col min="14594" max="14594" width="45.7109375" style="821" customWidth="1"/>
    <col min="14595" max="14595" width="20.7109375" style="821" customWidth="1"/>
    <col min="14596" max="14596" width="9.28515625" style="821" bestFit="1" customWidth="1"/>
    <col min="14597" max="14597" width="16.5703125" style="821" customWidth="1"/>
    <col min="14598" max="14598" width="22.28515625" style="821" customWidth="1"/>
    <col min="14599" max="14599" width="9.140625" style="821"/>
    <col min="14600" max="14600" width="15.7109375" style="821" customWidth="1"/>
    <col min="14601" max="14848" width="9.140625" style="821"/>
    <col min="14849" max="14849" width="5.7109375" style="821" customWidth="1"/>
    <col min="14850" max="14850" width="45.7109375" style="821" customWidth="1"/>
    <col min="14851" max="14851" width="20.7109375" style="821" customWidth="1"/>
    <col min="14852" max="14852" width="9.28515625" style="821" bestFit="1" customWidth="1"/>
    <col min="14853" max="14853" width="16.5703125" style="821" customWidth="1"/>
    <col min="14854" max="14854" width="22.28515625" style="821" customWidth="1"/>
    <col min="14855" max="14855" width="9.140625" style="821"/>
    <col min="14856" max="14856" width="15.7109375" style="821" customWidth="1"/>
    <col min="14857" max="15104" width="9.140625" style="821"/>
    <col min="15105" max="15105" width="5.7109375" style="821" customWidth="1"/>
    <col min="15106" max="15106" width="45.7109375" style="821" customWidth="1"/>
    <col min="15107" max="15107" width="20.7109375" style="821" customWidth="1"/>
    <col min="15108" max="15108" width="9.28515625" style="821" bestFit="1" customWidth="1"/>
    <col min="15109" max="15109" width="16.5703125" style="821" customWidth="1"/>
    <col min="15110" max="15110" width="22.28515625" style="821" customWidth="1"/>
    <col min="15111" max="15111" width="9.140625" style="821"/>
    <col min="15112" max="15112" width="15.7109375" style="821" customWidth="1"/>
    <col min="15113" max="15360" width="9.140625" style="821"/>
    <col min="15361" max="15361" width="5.7109375" style="821" customWidth="1"/>
    <col min="15362" max="15362" width="45.7109375" style="821" customWidth="1"/>
    <col min="15363" max="15363" width="20.7109375" style="821" customWidth="1"/>
    <col min="15364" max="15364" width="9.28515625" style="821" bestFit="1" customWidth="1"/>
    <col min="15365" max="15365" width="16.5703125" style="821" customWidth="1"/>
    <col min="15366" max="15366" width="22.28515625" style="821" customWidth="1"/>
    <col min="15367" max="15367" width="9.140625" style="821"/>
    <col min="15368" max="15368" width="15.7109375" style="821" customWidth="1"/>
    <col min="15369" max="15616" width="9.140625" style="821"/>
    <col min="15617" max="15617" width="5.7109375" style="821" customWidth="1"/>
    <col min="15618" max="15618" width="45.7109375" style="821" customWidth="1"/>
    <col min="15619" max="15619" width="20.7109375" style="821" customWidth="1"/>
    <col min="15620" max="15620" width="9.28515625" style="821" bestFit="1" customWidth="1"/>
    <col min="15621" max="15621" width="16.5703125" style="821" customWidth="1"/>
    <col min="15622" max="15622" width="22.28515625" style="821" customWidth="1"/>
    <col min="15623" max="15623" width="9.140625" style="821"/>
    <col min="15624" max="15624" width="15.7109375" style="821" customWidth="1"/>
    <col min="15625" max="15872" width="9.140625" style="821"/>
    <col min="15873" max="15873" width="5.7109375" style="821" customWidth="1"/>
    <col min="15874" max="15874" width="45.7109375" style="821" customWidth="1"/>
    <col min="15875" max="15875" width="20.7109375" style="821" customWidth="1"/>
    <col min="15876" max="15876" width="9.28515625" style="821" bestFit="1" customWidth="1"/>
    <col min="15877" max="15877" width="16.5703125" style="821" customWidth="1"/>
    <col min="15878" max="15878" width="22.28515625" style="821" customWidth="1"/>
    <col min="15879" max="15879" width="9.140625" style="821"/>
    <col min="15880" max="15880" width="15.7109375" style="821" customWidth="1"/>
    <col min="15881" max="16128" width="9.140625" style="821"/>
    <col min="16129" max="16129" width="5.7109375" style="821" customWidth="1"/>
    <col min="16130" max="16130" width="45.7109375" style="821" customWidth="1"/>
    <col min="16131" max="16131" width="20.7109375" style="821" customWidth="1"/>
    <col min="16132" max="16132" width="9.28515625" style="821" bestFit="1" customWidth="1"/>
    <col min="16133" max="16133" width="16.5703125" style="821" customWidth="1"/>
    <col min="16134" max="16134" width="22.28515625" style="821" customWidth="1"/>
    <col min="16135" max="16135" width="9.140625" style="821"/>
    <col min="16136" max="16136" width="15.7109375" style="821" customWidth="1"/>
    <col min="16137" max="16384" width="9.140625" style="821"/>
  </cols>
  <sheetData>
    <row r="1" spans="1:8" ht="39.950000000000003" customHeight="1" thickBot="1">
      <c r="A1" s="820" t="s">
        <v>658</v>
      </c>
      <c r="B1" s="820" t="s">
        <v>659</v>
      </c>
      <c r="C1" s="820" t="s">
        <v>482</v>
      </c>
      <c r="D1" s="820" t="s">
        <v>483</v>
      </c>
      <c r="E1" s="820" t="s">
        <v>660</v>
      </c>
      <c r="F1" s="820" t="s">
        <v>661</v>
      </c>
      <c r="H1" s="822"/>
    </row>
    <row r="2" spans="1:8" ht="16.5" thickTop="1">
      <c r="A2" s="823"/>
      <c r="B2" s="824"/>
      <c r="C2" s="825"/>
      <c r="D2" s="825"/>
      <c r="E2" s="824"/>
      <c r="F2" s="824"/>
      <c r="H2" s="822"/>
    </row>
    <row r="3" spans="1:8" ht="15.75">
      <c r="A3" s="826"/>
      <c r="B3" s="827"/>
      <c r="C3" s="826"/>
      <c r="D3" s="826"/>
      <c r="E3" s="826"/>
      <c r="F3" s="826"/>
    </row>
    <row r="4" spans="1:8" ht="63">
      <c r="A4" s="828" t="s">
        <v>662</v>
      </c>
      <c r="B4" s="829" t="s">
        <v>663</v>
      </c>
      <c r="C4" s="830"/>
      <c r="D4" s="830"/>
      <c r="E4" s="831"/>
      <c r="F4" s="832"/>
    </row>
    <row r="5" spans="1:8" ht="15.75">
      <c r="A5" s="833"/>
      <c r="B5" s="834"/>
      <c r="C5" s="830"/>
      <c r="D5" s="830"/>
      <c r="E5" s="831"/>
      <c r="F5" s="832"/>
    </row>
    <row r="6" spans="1:8" ht="15.75">
      <c r="A6" s="835"/>
      <c r="B6" s="836" t="s">
        <v>211</v>
      </c>
      <c r="C6" s="837"/>
      <c r="D6" s="837"/>
      <c r="E6" s="838"/>
      <c r="F6" s="838"/>
    </row>
    <row r="7" spans="1:8">
      <c r="A7" s="839"/>
      <c r="B7" s="838"/>
      <c r="C7" s="837"/>
      <c r="D7" s="837"/>
      <c r="E7" s="838"/>
      <c r="F7" s="838"/>
    </row>
    <row r="8" spans="1:8" ht="141.75">
      <c r="A8" s="840">
        <v>1</v>
      </c>
      <c r="B8" s="841" t="s">
        <v>664</v>
      </c>
      <c r="C8" s="842" t="s">
        <v>11</v>
      </c>
      <c r="D8" s="842">
        <v>6</v>
      </c>
      <c r="E8" s="843"/>
      <c r="F8" s="843"/>
    </row>
    <row r="9" spans="1:8" ht="15.75">
      <c r="A9" s="844"/>
      <c r="B9" s="845"/>
      <c r="C9" s="846"/>
      <c r="D9" s="846"/>
      <c r="E9" s="832"/>
      <c r="F9" s="832"/>
    </row>
    <row r="10" spans="1:8" ht="31.5">
      <c r="A10" s="840">
        <v>2</v>
      </c>
      <c r="B10" s="841" t="s">
        <v>665</v>
      </c>
      <c r="C10" s="842" t="s">
        <v>11</v>
      </c>
      <c r="D10" s="842">
        <v>6</v>
      </c>
      <c r="E10" s="843"/>
      <c r="F10" s="843"/>
    </row>
    <row r="11" spans="1:8" ht="15.75">
      <c r="A11" s="844"/>
      <c r="B11" s="845"/>
      <c r="C11" s="846"/>
      <c r="D11" s="846"/>
      <c r="E11" s="832"/>
      <c r="F11" s="832"/>
    </row>
    <row r="12" spans="1:8" ht="78.75">
      <c r="A12" s="847">
        <v>3</v>
      </c>
      <c r="B12" s="848" t="s">
        <v>666</v>
      </c>
      <c r="C12" s="849" t="s">
        <v>667</v>
      </c>
      <c r="D12" s="850">
        <v>1</v>
      </c>
      <c r="E12" s="843"/>
      <c r="F12" s="851"/>
    </row>
    <row r="13" spans="1:8" ht="15.75">
      <c r="A13" s="852"/>
      <c r="B13" s="853"/>
      <c r="C13" s="854"/>
      <c r="D13" s="855"/>
      <c r="E13" s="856"/>
      <c r="F13" s="856"/>
    </row>
    <row r="14" spans="1:8" ht="31.5">
      <c r="A14" s="847">
        <v>4</v>
      </c>
      <c r="B14" s="848" t="s">
        <v>668</v>
      </c>
      <c r="C14" s="849" t="s">
        <v>667</v>
      </c>
      <c r="D14" s="850">
        <v>2</v>
      </c>
      <c r="E14" s="843"/>
      <c r="F14" s="851"/>
    </row>
    <row r="15" spans="1:8" ht="15.75">
      <c r="A15" s="852"/>
      <c r="B15" s="853"/>
      <c r="C15" s="854"/>
      <c r="D15" s="855"/>
      <c r="E15" s="856"/>
      <c r="F15" s="856"/>
    </row>
    <row r="16" spans="1:8" ht="31.5">
      <c r="A16" s="847">
        <v>5</v>
      </c>
      <c r="B16" s="848" t="s">
        <v>669</v>
      </c>
      <c r="C16" s="849" t="s">
        <v>667</v>
      </c>
      <c r="D16" s="850">
        <v>1</v>
      </c>
      <c r="E16" s="843"/>
      <c r="F16" s="851"/>
    </row>
    <row r="17" spans="1:6">
      <c r="A17" s="839"/>
      <c r="B17" s="838"/>
      <c r="C17" s="837"/>
      <c r="D17" s="837"/>
      <c r="E17" s="838"/>
      <c r="F17" s="838"/>
    </row>
    <row r="18" spans="1:6" ht="15.75">
      <c r="A18" s="839"/>
      <c r="B18" s="836" t="s">
        <v>670</v>
      </c>
      <c r="C18" s="837"/>
      <c r="D18" s="837"/>
      <c r="E18" s="838"/>
      <c r="F18" s="838"/>
    </row>
    <row r="19" spans="1:6">
      <c r="A19" s="839"/>
      <c r="B19" s="838"/>
      <c r="C19" s="837"/>
      <c r="D19" s="837"/>
      <c r="E19" s="838"/>
      <c r="F19" s="838"/>
    </row>
    <row r="20" spans="1:6" ht="31.5">
      <c r="A20" s="857">
        <f>1+MAX(A$1:A19)</f>
        <v>6</v>
      </c>
      <c r="B20" s="853" t="s">
        <v>671</v>
      </c>
      <c r="C20" s="830"/>
      <c r="D20" s="830"/>
      <c r="E20" s="831"/>
      <c r="F20" s="832"/>
    </row>
    <row r="21" spans="1:6" ht="15.75">
      <c r="A21" s="858"/>
      <c r="B21" s="848" t="s">
        <v>672</v>
      </c>
      <c r="C21" s="859" t="s">
        <v>128</v>
      </c>
      <c r="D21" s="859">
        <v>6</v>
      </c>
      <c r="E21" s="860"/>
      <c r="F21" s="843"/>
    </row>
    <row r="22" spans="1:6" ht="15.75">
      <c r="A22" s="857"/>
      <c r="B22" s="853"/>
      <c r="C22" s="830"/>
      <c r="D22" s="830"/>
      <c r="E22" s="831"/>
      <c r="F22" s="832"/>
    </row>
    <row r="23" spans="1:6" ht="31.5">
      <c r="A23" s="857">
        <f>1+MAX(A$1:A22)</f>
        <v>7</v>
      </c>
      <c r="B23" s="853" t="s">
        <v>673</v>
      </c>
      <c r="C23" s="830"/>
      <c r="D23" s="830"/>
      <c r="E23" s="831"/>
      <c r="F23" s="832"/>
    </row>
    <row r="24" spans="1:6" ht="15.75">
      <c r="A24" s="858"/>
      <c r="B24" s="861" t="s">
        <v>674</v>
      </c>
      <c r="C24" s="859" t="s">
        <v>27</v>
      </c>
      <c r="D24" s="859">
        <v>1</v>
      </c>
      <c r="E24" s="860"/>
      <c r="F24" s="843"/>
    </row>
    <row r="25" spans="1:6" ht="15.75">
      <c r="A25" s="857"/>
      <c r="B25" s="853"/>
      <c r="C25" s="830"/>
      <c r="D25" s="830"/>
      <c r="E25" s="831"/>
      <c r="F25" s="832"/>
    </row>
    <row r="26" spans="1:6" ht="31.5">
      <c r="A26" s="857">
        <v>8</v>
      </c>
      <c r="B26" s="853" t="s">
        <v>675</v>
      </c>
      <c r="C26" s="830"/>
      <c r="D26" s="830"/>
      <c r="E26" s="831"/>
      <c r="F26" s="832"/>
    </row>
    <row r="27" spans="1:6" ht="15.75">
      <c r="A27" s="858"/>
      <c r="B27" s="861" t="s">
        <v>676</v>
      </c>
      <c r="C27" s="859" t="s">
        <v>27</v>
      </c>
      <c r="D27" s="859">
        <v>1</v>
      </c>
      <c r="E27" s="860"/>
      <c r="F27" s="843"/>
    </row>
    <row r="28" spans="1:6" ht="15.75">
      <c r="A28" s="857"/>
      <c r="B28" s="853"/>
      <c r="C28" s="830"/>
      <c r="D28" s="830"/>
      <c r="E28" s="831"/>
      <c r="F28" s="832"/>
    </row>
    <row r="29" spans="1:6" ht="15.75">
      <c r="A29" s="857">
        <v>9</v>
      </c>
      <c r="B29" s="853" t="s">
        <v>677</v>
      </c>
      <c r="C29" s="830"/>
      <c r="D29" s="830"/>
      <c r="E29" s="831"/>
      <c r="F29" s="832"/>
    </row>
    <row r="30" spans="1:6" ht="15.75">
      <c r="A30" s="858"/>
      <c r="B30" s="861" t="s">
        <v>678</v>
      </c>
      <c r="C30" s="859" t="s">
        <v>27</v>
      </c>
      <c r="D30" s="859">
        <v>1</v>
      </c>
      <c r="E30" s="860"/>
      <c r="F30" s="843"/>
    </row>
    <row r="31" spans="1:6" ht="15.75">
      <c r="A31" s="857"/>
      <c r="B31" s="853"/>
      <c r="C31" s="830"/>
      <c r="D31" s="830"/>
      <c r="E31" s="831"/>
      <c r="F31" s="832"/>
    </row>
    <row r="32" spans="1:6" ht="15.75">
      <c r="A32" s="857">
        <v>10</v>
      </c>
      <c r="B32" s="853" t="s">
        <v>679</v>
      </c>
      <c r="C32" s="862"/>
      <c r="D32" s="862"/>
      <c r="E32" s="831"/>
      <c r="F32" s="832"/>
    </row>
    <row r="33" spans="1:6" ht="15.75">
      <c r="A33" s="857"/>
      <c r="B33" s="853" t="s">
        <v>680</v>
      </c>
      <c r="C33" s="854" t="s">
        <v>27</v>
      </c>
      <c r="D33" s="854">
        <v>4</v>
      </c>
      <c r="E33" s="831"/>
      <c r="F33" s="832"/>
    </row>
    <row r="34" spans="1:6" ht="15.75">
      <c r="A34" s="858"/>
      <c r="B34" s="848" t="s">
        <v>681</v>
      </c>
      <c r="C34" s="849" t="s">
        <v>27</v>
      </c>
      <c r="D34" s="849">
        <v>2</v>
      </c>
      <c r="E34" s="860"/>
      <c r="F34" s="843"/>
    </row>
    <row r="35" spans="1:6" ht="15.75">
      <c r="A35" s="857"/>
      <c r="B35" s="853"/>
      <c r="C35" s="830"/>
      <c r="D35" s="830"/>
      <c r="E35" s="831"/>
      <c r="F35" s="832"/>
    </row>
    <row r="36" spans="1:6" ht="15.75">
      <c r="A36" s="857">
        <v>11</v>
      </c>
      <c r="B36" s="853" t="s">
        <v>682</v>
      </c>
      <c r="C36" s="863"/>
      <c r="D36" s="863"/>
      <c r="E36" s="863"/>
      <c r="F36" s="863"/>
    </row>
    <row r="37" spans="1:6" ht="15.75">
      <c r="A37" s="857"/>
      <c r="B37" s="853" t="s">
        <v>683</v>
      </c>
      <c r="C37" s="830"/>
      <c r="D37" s="830"/>
      <c r="E37" s="831"/>
      <c r="F37" s="832"/>
    </row>
    <row r="38" spans="1:6" ht="15.75">
      <c r="A38" s="857"/>
      <c r="B38" s="853" t="s">
        <v>684</v>
      </c>
      <c r="C38" s="830"/>
      <c r="D38" s="830"/>
      <c r="E38" s="831"/>
      <c r="F38" s="832"/>
    </row>
    <row r="39" spans="1:6" ht="15.75">
      <c r="A39" s="857"/>
      <c r="B39" s="853" t="s">
        <v>685</v>
      </c>
      <c r="C39" s="830"/>
      <c r="D39" s="830"/>
      <c r="E39" s="831"/>
      <c r="F39" s="832"/>
    </row>
    <row r="40" spans="1:6" ht="15.75">
      <c r="A40" s="857"/>
      <c r="B40" s="853" t="s">
        <v>686</v>
      </c>
      <c r="C40" s="830"/>
      <c r="D40" s="830"/>
      <c r="E40" s="831"/>
      <c r="F40" s="832"/>
    </row>
    <row r="41" spans="1:6" ht="15.75">
      <c r="A41" s="858"/>
      <c r="B41" s="848"/>
      <c r="C41" s="859" t="s">
        <v>687</v>
      </c>
      <c r="D41" s="859">
        <v>2</v>
      </c>
      <c r="E41" s="860"/>
      <c r="F41" s="843"/>
    </row>
    <row r="42" spans="1:6" ht="15.75">
      <c r="A42" s="857"/>
      <c r="B42" s="853"/>
      <c r="C42" s="830"/>
      <c r="D42" s="830"/>
      <c r="E42" s="831"/>
      <c r="F42" s="832"/>
    </row>
    <row r="43" spans="1:6" ht="47.25">
      <c r="A43" s="857">
        <v>12</v>
      </c>
      <c r="B43" s="853" t="s">
        <v>865</v>
      </c>
      <c r="C43" s="862"/>
      <c r="D43" s="862"/>
      <c r="E43" s="831"/>
      <c r="F43" s="832"/>
    </row>
    <row r="44" spans="1:6" ht="15.75">
      <c r="A44" s="858"/>
      <c r="B44" s="848"/>
      <c r="C44" s="849" t="s">
        <v>687</v>
      </c>
      <c r="D44" s="849">
        <v>1</v>
      </c>
      <c r="E44" s="860"/>
      <c r="F44" s="843"/>
    </row>
    <row r="45" spans="1:6" ht="15.75">
      <c r="A45" s="857"/>
      <c r="B45" s="853"/>
      <c r="C45" s="830"/>
      <c r="D45" s="830"/>
      <c r="E45" s="831"/>
      <c r="F45" s="832"/>
    </row>
    <row r="46" spans="1:6" ht="47.25">
      <c r="A46" s="857">
        <v>13</v>
      </c>
      <c r="B46" s="853" t="s">
        <v>866</v>
      </c>
      <c r="C46" s="862"/>
      <c r="D46" s="862"/>
      <c r="E46" s="831"/>
      <c r="F46" s="832"/>
    </row>
    <row r="47" spans="1:6" ht="15.75">
      <c r="A47" s="858"/>
      <c r="B47" s="848"/>
      <c r="C47" s="849" t="s">
        <v>687</v>
      </c>
      <c r="D47" s="849">
        <v>1</v>
      </c>
      <c r="E47" s="860"/>
      <c r="F47" s="843"/>
    </row>
    <row r="48" spans="1:6" ht="15.75">
      <c r="A48" s="857"/>
      <c r="B48" s="853"/>
      <c r="C48" s="830"/>
      <c r="D48" s="830"/>
      <c r="E48" s="831"/>
      <c r="F48" s="832"/>
    </row>
    <row r="49" spans="1:6" ht="63">
      <c r="A49" s="858">
        <v>14</v>
      </c>
      <c r="B49" s="848" t="s">
        <v>867</v>
      </c>
      <c r="C49" s="859" t="s">
        <v>687</v>
      </c>
      <c r="D49" s="859">
        <v>1</v>
      </c>
      <c r="E49" s="860"/>
      <c r="F49" s="843"/>
    </row>
    <row r="50" spans="1:6" ht="15.75">
      <c r="A50" s="857"/>
      <c r="B50" s="853"/>
      <c r="C50" s="830"/>
      <c r="D50" s="830"/>
      <c r="E50" s="831"/>
      <c r="F50" s="832"/>
    </row>
    <row r="51" spans="1:6" ht="47.25">
      <c r="A51" s="858">
        <v>15</v>
      </c>
      <c r="B51" s="848" t="s">
        <v>688</v>
      </c>
      <c r="C51" s="859" t="s">
        <v>687</v>
      </c>
      <c r="D51" s="859">
        <v>1</v>
      </c>
      <c r="E51" s="860"/>
      <c r="F51" s="843"/>
    </row>
    <row r="52" spans="1:6" ht="15.75">
      <c r="A52" s="857"/>
      <c r="B52" s="853"/>
      <c r="C52" s="830"/>
      <c r="D52" s="830"/>
      <c r="E52" s="831"/>
      <c r="F52" s="832"/>
    </row>
    <row r="53" spans="1:6" ht="15.75">
      <c r="A53" s="857">
        <v>16</v>
      </c>
      <c r="B53" s="853" t="s">
        <v>689</v>
      </c>
      <c r="C53" s="830"/>
      <c r="D53" s="830"/>
      <c r="E53" s="831"/>
      <c r="F53" s="832"/>
    </row>
    <row r="54" spans="1:6" ht="15.75">
      <c r="A54" s="857"/>
      <c r="B54" s="853" t="s">
        <v>690</v>
      </c>
      <c r="C54" s="830" t="s">
        <v>11</v>
      </c>
      <c r="D54" s="830">
        <v>3</v>
      </c>
      <c r="E54" s="831"/>
      <c r="F54" s="832"/>
    </row>
    <row r="55" spans="1:6" ht="15.75">
      <c r="A55" s="858"/>
      <c r="B55" s="848" t="s">
        <v>691</v>
      </c>
      <c r="C55" s="859" t="s">
        <v>11</v>
      </c>
      <c r="D55" s="859">
        <v>4</v>
      </c>
      <c r="E55" s="860"/>
      <c r="F55" s="843"/>
    </row>
    <row r="56" spans="1:6" ht="15.75">
      <c r="A56" s="857"/>
      <c r="B56" s="853"/>
      <c r="C56" s="830"/>
      <c r="D56" s="830"/>
      <c r="E56" s="831"/>
      <c r="F56" s="832"/>
    </row>
    <row r="57" spans="1:6" ht="15.75">
      <c r="A57" s="857">
        <v>17</v>
      </c>
      <c r="B57" s="853" t="s">
        <v>692</v>
      </c>
      <c r="C57" s="830"/>
      <c r="D57" s="830"/>
      <c r="E57" s="831"/>
      <c r="F57" s="832"/>
    </row>
    <row r="58" spans="1:6" ht="15.75">
      <c r="A58" s="857"/>
      <c r="B58" s="853" t="s">
        <v>690</v>
      </c>
      <c r="C58" s="830" t="s">
        <v>693</v>
      </c>
      <c r="D58" s="830">
        <v>5</v>
      </c>
      <c r="E58" s="831"/>
      <c r="F58" s="832"/>
    </row>
    <row r="59" spans="1:6" ht="15.75">
      <c r="A59" s="858"/>
      <c r="B59" s="848" t="s">
        <v>691</v>
      </c>
      <c r="C59" s="859" t="s">
        <v>693</v>
      </c>
      <c r="D59" s="859">
        <v>5</v>
      </c>
      <c r="E59" s="860"/>
      <c r="F59" s="843"/>
    </row>
    <row r="60" spans="1:6" ht="15.75">
      <c r="A60" s="857"/>
      <c r="B60" s="853"/>
      <c r="C60" s="830"/>
      <c r="D60" s="830"/>
      <c r="E60" s="831"/>
      <c r="F60" s="832"/>
    </row>
    <row r="61" spans="1:6" ht="31.5">
      <c r="A61" s="858">
        <v>18</v>
      </c>
      <c r="B61" s="848" t="s">
        <v>694</v>
      </c>
      <c r="C61" s="859" t="s">
        <v>687</v>
      </c>
      <c r="D61" s="859">
        <v>1</v>
      </c>
      <c r="E61" s="860"/>
      <c r="F61" s="843"/>
    </row>
    <row r="62" spans="1:6" ht="15.75">
      <c r="A62" s="857"/>
      <c r="B62" s="853"/>
      <c r="C62" s="830"/>
      <c r="D62" s="830"/>
      <c r="E62" s="831"/>
      <c r="F62" s="832"/>
    </row>
    <row r="63" spans="1:6" ht="31.5">
      <c r="A63" s="858">
        <v>19</v>
      </c>
      <c r="B63" s="848" t="s">
        <v>695</v>
      </c>
      <c r="C63" s="859" t="s">
        <v>687</v>
      </c>
      <c r="D63" s="859">
        <v>1</v>
      </c>
      <c r="E63" s="860"/>
      <c r="F63" s="843"/>
    </row>
    <row r="64" spans="1:6" ht="15.75">
      <c r="A64" s="857"/>
      <c r="B64" s="853"/>
      <c r="C64" s="830"/>
      <c r="D64" s="830"/>
      <c r="E64" s="831"/>
      <c r="F64" s="832"/>
    </row>
    <row r="65" spans="1:6" ht="47.25">
      <c r="A65" s="858">
        <v>20</v>
      </c>
      <c r="B65" s="848" t="s">
        <v>696</v>
      </c>
      <c r="C65" s="859" t="s">
        <v>687</v>
      </c>
      <c r="D65" s="859">
        <v>1</v>
      </c>
      <c r="E65" s="860"/>
      <c r="F65" s="843"/>
    </row>
    <row r="66" spans="1:6" ht="15.75">
      <c r="A66" s="857"/>
      <c r="B66" s="853"/>
      <c r="C66" s="830"/>
      <c r="D66" s="830"/>
      <c r="E66" s="831"/>
      <c r="F66" s="832"/>
    </row>
    <row r="67" spans="1:6" ht="47.25">
      <c r="A67" s="858">
        <v>21</v>
      </c>
      <c r="B67" s="848" t="s">
        <v>697</v>
      </c>
      <c r="C67" s="859" t="s">
        <v>687</v>
      </c>
      <c r="D67" s="859">
        <v>1</v>
      </c>
      <c r="E67" s="860"/>
      <c r="F67" s="843"/>
    </row>
    <row r="68" spans="1:6" ht="15.75">
      <c r="A68" s="857"/>
      <c r="B68" s="853"/>
      <c r="C68" s="830"/>
      <c r="D68" s="830"/>
      <c r="E68" s="831"/>
      <c r="F68" s="832"/>
    </row>
    <row r="69" spans="1:6" ht="63">
      <c r="A69" s="858">
        <v>22</v>
      </c>
      <c r="B69" s="848" t="s">
        <v>698</v>
      </c>
      <c r="C69" s="859" t="s">
        <v>687</v>
      </c>
      <c r="D69" s="859">
        <v>1</v>
      </c>
      <c r="E69" s="860"/>
      <c r="F69" s="843"/>
    </row>
    <row r="70" spans="1:6" ht="15.75">
      <c r="A70" s="857"/>
      <c r="B70" s="853"/>
      <c r="C70" s="830"/>
      <c r="D70" s="830"/>
      <c r="E70" s="831"/>
      <c r="F70" s="832"/>
    </row>
    <row r="71" spans="1:6" ht="31.5">
      <c r="A71" s="858">
        <v>23</v>
      </c>
      <c r="B71" s="848" t="s">
        <v>699</v>
      </c>
      <c r="C71" s="859" t="s">
        <v>687</v>
      </c>
      <c r="D71" s="859">
        <v>1</v>
      </c>
      <c r="E71" s="860"/>
      <c r="F71" s="843"/>
    </row>
    <row r="72" spans="1:6" ht="21.75" thickBot="1">
      <c r="A72" s="853"/>
      <c r="B72" s="836"/>
      <c r="C72" s="830"/>
      <c r="D72" s="830"/>
      <c r="E72" s="864" t="s">
        <v>700</v>
      </c>
      <c r="F72" s="865"/>
    </row>
    <row r="73" spans="1:6" ht="15.75">
      <c r="A73" s="853"/>
      <c r="B73" s="835"/>
      <c r="C73" s="830"/>
      <c r="D73" s="830"/>
      <c r="E73" s="866"/>
      <c r="F73" s="866"/>
    </row>
    <row r="74" spans="1:6" ht="15.75">
      <c r="A74" s="853"/>
      <c r="B74" s="836"/>
      <c r="C74" s="830"/>
      <c r="D74" s="830"/>
      <c r="E74" s="866"/>
      <c r="F74" s="866"/>
    </row>
    <row r="75" spans="1:6" ht="63">
      <c r="A75" s="828" t="s">
        <v>701</v>
      </c>
      <c r="B75" s="829" t="s">
        <v>702</v>
      </c>
      <c r="C75" s="830"/>
      <c r="D75" s="830"/>
      <c r="E75" s="867"/>
      <c r="F75" s="866"/>
    </row>
    <row r="76" spans="1:6" ht="15.75">
      <c r="A76" s="853"/>
      <c r="B76" s="836"/>
      <c r="C76" s="830"/>
      <c r="D76" s="830"/>
      <c r="E76" s="867"/>
      <c r="F76" s="866"/>
    </row>
    <row r="77" spans="1:6" ht="110.25">
      <c r="A77" s="868">
        <v>1</v>
      </c>
      <c r="B77" s="869" t="s">
        <v>868</v>
      </c>
      <c r="C77" s="870"/>
      <c r="D77" s="870"/>
      <c r="E77" s="871"/>
      <c r="F77" s="872"/>
    </row>
    <row r="78" spans="1:6" ht="47.25">
      <c r="A78" s="868"/>
      <c r="B78" s="869" t="s">
        <v>869</v>
      </c>
      <c r="C78" s="870"/>
      <c r="D78" s="870"/>
      <c r="E78" s="871"/>
      <c r="F78" s="872"/>
    </row>
    <row r="79" spans="1:6" ht="94.5">
      <c r="A79" s="868"/>
      <c r="B79" s="873" t="s">
        <v>870</v>
      </c>
      <c r="C79" s="870"/>
      <c r="D79" s="870"/>
      <c r="E79" s="871"/>
      <c r="F79" s="872"/>
    </row>
    <row r="80" spans="1:6" ht="47.25">
      <c r="A80" s="868"/>
      <c r="B80" s="873" t="s">
        <v>871</v>
      </c>
      <c r="C80" s="870"/>
      <c r="D80" s="870"/>
      <c r="E80" s="871"/>
      <c r="F80" s="872"/>
    </row>
    <row r="81" spans="1:6" ht="15.75">
      <c r="A81" s="874"/>
      <c r="B81" s="875"/>
      <c r="C81" s="876" t="s">
        <v>687</v>
      </c>
      <c r="D81" s="877">
        <v>2</v>
      </c>
      <c r="E81" s="878"/>
      <c r="F81" s="879"/>
    </row>
    <row r="82" spans="1:6" ht="15.75">
      <c r="A82" s="868"/>
      <c r="B82" s="880"/>
      <c r="C82" s="870"/>
      <c r="D82" s="870"/>
      <c r="E82" s="871"/>
      <c r="F82" s="872"/>
    </row>
    <row r="83" spans="1:6" ht="189">
      <c r="A83" s="868">
        <v>2</v>
      </c>
      <c r="B83" s="869" t="s">
        <v>872</v>
      </c>
      <c r="C83" s="870"/>
      <c r="D83" s="881"/>
      <c r="E83" s="882"/>
      <c r="F83" s="883"/>
    </row>
    <row r="84" spans="1:6" ht="15.75">
      <c r="A84" s="874"/>
      <c r="B84" s="875"/>
      <c r="C84" s="876" t="s">
        <v>687</v>
      </c>
      <c r="D84" s="877">
        <v>2</v>
      </c>
      <c r="E84" s="878"/>
      <c r="F84" s="879"/>
    </row>
    <row r="85" spans="1:6" ht="15.75">
      <c r="A85" s="868"/>
      <c r="B85" s="880"/>
      <c r="C85" s="870"/>
      <c r="D85" s="870"/>
      <c r="E85" s="871"/>
      <c r="F85" s="872"/>
    </row>
    <row r="86" spans="1:6" ht="330.75">
      <c r="A86" s="868">
        <v>3</v>
      </c>
      <c r="B86" s="884" t="s">
        <v>873</v>
      </c>
      <c r="C86" s="885"/>
      <c r="D86" s="885"/>
      <c r="E86" s="886"/>
      <c r="F86" s="887"/>
    </row>
    <row r="87" spans="1:6" ht="15.75">
      <c r="A87" s="874"/>
      <c r="B87" s="888"/>
      <c r="C87" s="876" t="s">
        <v>687</v>
      </c>
      <c r="D87" s="877">
        <v>2</v>
      </c>
      <c r="E87" s="878"/>
      <c r="F87" s="879"/>
    </row>
    <row r="88" spans="1:6" ht="15.75">
      <c r="A88" s="868"/>
      <c r="B88" s="880"/>
      <c r="C88" s="870"/>
      <c r="D88" s="870"/>
      <c r="E88" s="871"/>
      <c r="F88" s="872"/>
    </row>
    <row r="89" spans="1:6" ht="157.5">
      <c r="A89" s="868">
        <v>4</v>
      </c>
      <c r="B89" s="869" t="s">
        <v>703</v>
      </c>
      <c r="C89" s="885"/>
      <c r="D89" s="885"/>
      <c r="E89" s="886"/>
      <c r="F89" s="887"/>
    </row>
    <row r="90" spans="1:6" ht="15.75">
      <c r="A90" s="874"/>
      <c r="B90" s="889"/>
      <c r="C90" s="876" t="s">
        <v>27</v>
      </c>
      <c r="D90" s="877">
        <v>1</v>
      </c>
      <c r="E90" s="878"/>
      <c r="F90" s="879"/>
    </row>
    <row r="91" spans="1:6" ht="15.75">
      <c r="A91" s="868"/>
      <c r="B91" s="869"/>
      <c r="C91" s="870"/>
      <c r="D91" s="870"/>
      <c r="E91" s="871"/>
      <c r="F91" s="872"/>
    </row>
    <row r="92" spans="1:6" ht="141.75">
      <c r="A92" s="868">
        <v>5</v>
      </c>
      <c r="B92" s="890" t="s">
        <v>874</v>
      </c>
      <c r="C92" s="870"/>
      <c r="D92" s="881"/>
      <c r="E92" s="882"/>
      <c r="F92" s="883"/>
    </row>
    <row r="93" spans="1:6" ht="15.75">
      <c r="A93" s="874"/>
      <c r="B93" s="891"/>
      <c r="C93" s="876" t="s">
        <v>687</v>
      </c>
      <c r="D93" s="877">
        <v>1</v>
      </c>
      <c r="E93" s="878"/>
      <c r="F93" s="879"/>
    </row>
    <row r="94" spans="1:6" ht="15.75">
      <c r="A94" s="868"/>
      <c r="B94" s="890"/>
      <c r="C94" s="870"/>
      <c r="D94" s="881"/>
      <c r="E94" s="882"/>
      <c r="F94" s="883"/>
    </row>
    <row r="95" spans="1:6" ht="362.25">
      <c r="A95" s="874">
        <v>6</v>
      </c>
      <c r="B95" s="891" t="s">
        <v>875</v>
      </c>
      <c r="C95" s="876" t="s">
        <v>687</v>
      </c>
      <c r="D95" s="877">
        <v>2</v>
      </c>
      <c r="E95" s="878"/>
      <c r="F95" s="879"/>
    </row>
    <row r="96" spans="1:6" ht="15.75">
      <c r="A96" s="892"/>
      <c r="B96" s="893"/>
      <c r="C96" s="894"/>
      <c r="D96" s="894"/>
      <c r="E96" s="895"/>
      <c r="F96" s="896"/>
    </row>
    <row r="97" spans="1:6" ht="15.75">
      <c r="A97" s="840">
        <v>7</v>
      </c>
      <c r="B97" s="897" t="s">
        <v>704</v>
      </c>
      <c r="C97" s="842" t="s">
        <v>687</v>
      </c>
      <c r="D97" s="842">
        <v>1</v>
      </c>
      <c r="E97" s="898"/>
      <c r="F97" s="898"/>
    </row>
    <row r="98" spans="1:6" ht="15.75">
      <c r="A98" s="892"/>
      <c r="B98" s="899"/>
      <c r="C98" s="894"/>
      <c r="D98" s="894"/>
      <c r="E98" s="895"/>
      <c r="F98" s="896"/>
    </row>
    <row r="99" spans="1:6" ht="110.25">
      <c r="A99" s="840">
        <v>8</v>
      </c>
      <c r="B99" s="900" t="s">
        <v>705</v>
      </c>
      <c r="C99" s="842" t="s">
        <v>687</v>
      </c>
      <c r="D99" s="842">
        <v>1</v>
      </c>
      <c r="E99" s="898"/>
      <c r="F99" s="898"/>
    </row>
    <row r="100" spans="1:6" ht="21.75" thickBot="1">
      <c r="A100" s="853"/>
      <c r="B100" s="836"/>
      <c r="C100" s="830"/>
      <c r="D100" s="830"/>
      <c r="E100" s="864"/>
      <c r="F100" s="865"/>
    </row>
    <row r="101" spans="1:6" ht="15.75">
      <c r="A101" s="853"/>
      <c r="B101" s="836"/>
      <c r="C101" s="830"/>
      <c r="D101" s="830"/>
      <c r="E101" s="866"/>
      <c r="F101" s="866"/>
    </row>
    <row r="102" spans="1:6" ht="15.75">
      <c r="A102" s="853"/>
      <c r="B102" s="836"/>
      <c r="C102" s="830"/>
      <c r="D102" s="830"/>
      <c r="E102" s="866"/>
      <c r="F102" s="866"/>
    </row>
    <row r="103" spans="1:6" ht="42">
      <c r="A103" s="901" t="s">
        <v>706</v>
      </c>
      <c r="B103" s="902" t="s">
        <v>707</v>
      </c>
      <c r="C103" s="846"/>
      <c r="D103" s="846"/>
      <c r="E103" s="903"/>
      <c r="F103" s="903"/>
    </row>
    <row r="104" spans="1:6" ht="15.75">
      <c r="A104" s="904"/>
      <c r="B104" s="903"/>
      <c r="C104" s="846"/>
      <c r="D104" s="846"/>
      <c r="E104" s="903"/>
      <c r="F104" s="903"/>
    </row>
    <row r="105" spans="1:6" ht="78.75">
      <c r="A105" s="858">
        <v>1</v>
      </c>
      <c r="B105" s="905" t="s">
        <v>876</v>
      </c>
      <c r="C105" s="906" t="s">
        <v>687</v>
      </c>
      <c r="D105" s="907">
        <v>2</v>
      </c>
      <c r="E105" s="908"/>
      <c r="F105" s="843"/>
    </row>
    <row r="106" spans="1:6" ht="15.75">
      <c r="A106" s="857"/>
      <c r="B106" s="909"/>
      <c r="C106" s="910"/>
      <c r="D106" s="911"/>
      <c r="E106" s="912"/>
      <c r="F106" s="832"/>
    </row>
    <row r="107" spans="1:6" ht="63">
      <c r="A107" s="857">
        <v>2</v>
      </c>
      <c r="B107" s="836" t="s">
        <v>877</v>
      </c>
      <c r="C107" s="910"/>
      <c r="D107" s="911"/>
      <c r="E107" s="912"/>
      <c r="F107" s="832"/>
    </row>
    <row r="108" spans="1:6" ht="15.75">
      <c r="A108" s="857"/>
      <c r="B108" s="836" t="s">
        <v>708</v>
      </c>
      <c r="C108" s="846" t="s">
        <v>11</v>
      </c>
      <c r="D108" s="846">
        <v>6</v>
      </c>
      <c r="E108" s="832"/>
      <c r="F108" s="832"/>
    </row>
    <row r="109" spans="1:6" ht="15.75">
      <c r="A109" s="857"/>
      <c r="B109" s="836" t="s">
        <v>709</v>
      </c>
      <c r="C109" s="846" t="s">
        <v>11</v>
      </c>
      <c r="D109" s="846">
        <v>30</v>
      </c>
      <c r="E109" s="832"/>
      <c r="F109" s="832"/>
    </row>
    <row r="110" spans="1:6" ht="15.75">
      <c r="A110" s="857"/>
      <c r="B110" s="836" t="s">
        <v>710</v>
      </c>
      <c r="C110" s="846" t="s">
        <v>11</v>
      </c>
      <c r="D110" s="846">
        <v>30</v>
      </c>
      <c r="E110" s="832"/>
      <c r="F110" s="832"/>
    </row>
    <row r="111" spans="1:6" ht="15.75">
      <c r="A111" s="845"/>
      <c r="B111" s="836" t="s">
        <v>711</v>
      </c>
      <c r="C111" s="846" t="s">
        <v>11</v>
      </c>
      <c r="D111" s="846">
        <v>30</v>
      </c>
      <c r="E111" s="832"/>
      <c r="F111" s="832"/>
    </row>
    <row r="112" spans="1:6" ht="15.75">
      <c r="A112" s="845"/>
      <c r="B112" s="836" t="s">
        <v>712</v>
      </c>
      <c r="C112" s="846" t="s">
        <v>11</v>
      </c>
      <c r="D112" s="846">
        <v>20</v>
      </c>
      <c r="E112" s="832"/>
      <c r="F112" s="832"/>
    </row>
    <row r="113" spans="1:6" ht="15.75">
      <c r="A113" s="845"/>
      <c r="B113" s="836" t="s">
        <v>713</v>
      </c>
      <c r="C113" s="846" t="s">
        <v>11</v>
      </c>
      <c r="D113" s="846">
        <v>12</v>
      </c>
      <c r="E113" s="832"/>
      <c r="F113" s="832"/>
    </row>
    <row r="114" spans="1:6" ht="15.75">
      <c r="A114" s="841"/>
      <c r="B114" s="913" t="s">
        <v>714</v>
      </c>
      <c r="C114" s="842" t="s">
        <v>11</v>
      </c>
      <c r="D114" s="842">
        <v>24</v>
      </c>
      <c r="E114" s="843"/>
      <c r="F114" s="843"/>
    </row>
    <row r="115" spans="1:6" ht="15.75">
      <c r="A115" s="857"/>
      <c r="B115" s="836"/>
      <c r="C115" s="910"/>
      <c r="D115" s="911"/>
      <c r="E115" s="912"/>
      <c r="F115" s="832"/>
    </row>
    <row r="116" spans="1:6" ht="94.5">
      <c r="A116" s="840">
        <v>3</v>
      </c>
      <c r="B116" s="914" t="s">
        <v>878</v>
      </c>
      <c r="C116" s="842" t="s">
        <v>693</v>
      </c>
      <c r="D116" s="842">
        <v>1</v>
      </c>
      <c r="E116" s="843"/>
      <c r="F116" s="843"/>
    </row>
    <row r="117" spans="1:6" ht="15.75">
      <c r="A117" s="904"/>
      <c r="B117" s="903"/>
      <c r="C117" s="846"/>
      <c r="D117" s="846"/>
      <c r="E117" s="903"/>
      <c r="F117" s="903"/>
    </row>
    <row r="118" spans="1:6" ht="15.75">
      <c r="A118" s="840">
        <v>4</v>
      </c>
      <c r="B118" s="841" t="s">
        <v>715</v>
      </c>
      <c r="C118" s="842" t="s">
        <v>693</v>
      </c>
      <c r="D118" s="842">
        <v>1</v>
      </c>
      <c r="E118" s="843"/>
      <c r="F118" s="843"/>
    </row>
    <row r="119" spans="1:6" ht="15.75">
      <c r="A119" s="844"/>
      <c r="B119" s="845"/>
      <c r="C119" s="846"/>
      <c r="D119" s="846"/>
      <c r="E119" s="832"/>
      <c r="F119" s="832"/>
    </row>
    <row r="120" spans="1:6" ht="15.75">
      <c r="A120" s="840">
        <v>5</v>
      </c>
      <c r="B120" s="841" t="s">
        <v>716</v>
      </c>
      <c r="C120" s="842" t="s">
        <v>693</v>
      </c>
      <c r="D120" s="842">
        <v>1</v>
      </c>
      <c r="E120" s="843"/>
      <c r="F120" s="843"/>
    </row>
    <row r="121" spans="1:6" ht="15.75">
      <c r="A121" s="844"/>
      <c r="B121" s="845"/>
      <c r="C121" s="846"/>
      <c r="D121" s="846"/>
      <c r="E121" s="832"/>
      <c r="F121" s="832"/>
    </row>
    <row r="122" spans="1:6" ht="94.5">
      <c r="A122" s="840">
        <v>6</v>
      </c>
      <c r="B122" s="841" t="s">
        <v>879</v>
      </c>
      <c r="C122" s="842" t="s">
        <v>693</v>
      </c>
      <c r="D122" s="842">
        <v>1</v>
      </c>
      <c r="E122" s="843"/>
      <c r="F122" s="843"/>
    </row>
    <row r="123" spans="1:6" ht="15.75">
      <c r="A123" s="844"/>
      <c r="B123" s="845"/>
      <c r="C123" s="846"/>
      <c r="D123" s="846"/>
      <c r="E123" s="832"/>
      <c r="F123" s="832"/>
    </row>
    <row r="124" spans="1:6" ht="15.75">
      <c r="A124" s="840">
        <v>7</v>
      </c>
      <c r="B124" s="841" t="s">
        <v>717</v>
      </c>
      <c r="C124" s="842" t="s">
        <v>693</v>
      </c>
      <c r="D124" s="842">
        <v>1</v>
      </c>
      <c r="E124" s="843"/>
      <c r="F124" s="843"/>
    </row>
    <row r="125" spans="1:6" ht="15.75">
      <c r="A125" s="844"/>
      <c r="B125" s="845"/>
      <c r="C125" s="846"/>
      <c r="D125" s="846"/>
      <c r="E125" s="832"/>
      <c r="F125" s="832"/>
    </row>
    <row r="126" spans="1:6" ht="15.75">
      <c r="A126" s="840">
        <v>8</v>
      </c>
      <c r="B126" s="841" t="s">
        <v>718</v>
      </c>
      <c r="C126" s="842" t="s">
        <v>693</v>
      </c>
      <c r="D126" s="842">
        <v>1</v>
      </c>
      <c r="E126" s="843"/>
      <c r="F126" s="843"/>
    </row>
    <row r="127" spans="1:6" ht="15.75">
      <c r="A127" s="844"/>
      <c r="B127" s="845"/>
      <c r="C127" s="846"/>
      <c r="D127" s="846"/>
      <c r="E127" s="832"/>
      <c r="F127" s="832"/>
    </row>
    <row r="128" spans="1:6" ht="15.75">
      <c r="A128" s="840">
        <v>9</v>
      </c>
      <c r="B128" s="841" t="s">
        <v>719</v>
      </c>
      <c r="C128" s="842" t="s">
        <v>693</v>
      </c>
      <c r="D128" s="842">
        <v>2</v>
      </c>
      <c r="E128" s="843"/>
      <c r="F128" s="843"/>
    </row>
    <row r="129" spans="1:6" ht="15.75">
      <c r="A129" s="844"/>
      <c r="B129" s="845"/>
      <c r="C129" s="846"/>
      <c r="D129" s="846"/>
      <c r="E129" s="832"/>
      <c r="F129" s="832"/>
    </row>
    <row r="130" spans="1:6" ht="15.75">
      <c r="A130" s="840">
        <v>10</v>
      </c>
      <c r="B130" s="841" t="s">
        <v>720</v>
      </c>
      <c r="C130" s="842" t="s">
        <v>693</v>
      </c>
      <c r="D130" s="842">
        <v>2</v>
      </c>
      <c r="E130" s="843"/>
      <c r="F130" s="843"/>
    </row>
    <row r="131" spans="1:6" ht="15.75">
      <c r="A131" s="844"/>
      <c r="B131" s="845"/>
      <c r="C131" s="846"/>
      <c r="D131" s="846"/>
      <c r="E131" s="832"/>
      <c r="F131" s="832"/>
    </row>
    <row r="132" spans="1:6" ht="15.75">
      <c r="A132" s="840">
        <v>11</v>
      </c>
      <c r="B132" s="841" t="s">
        <v>721</v>
      </c>
      <c r="C132" s="842" t="s">
        <v>693</v>
      </c>
      <c r="D132" s="842">
        <v>6</v>
      </c>
      <c r="E132" s="843"/>
      <c r="F132" s="843"/>
    </row>
    <row r="133" spans="1:6" ht="15.75">
      <c r="A133" s="844"/>
      <c r="B133" s="845"/>
      <c r="C133" s="846"/>
      <c r="D133" s="846"/>
      <c r="E133" s="832"/>
      <c r="F133" s="832"/>
    </row>
    <row r="134" spans="1:6" ht="31.5">
      <c r="A134" s="840">
        <v>12</v>
      </c>
      <c r="B134" s="841" t="s">
        <v>722</v>
      </c>
      <c r="C134" s="842" t="s">
        <v>693</v>
      </c>
      <c r="D134" s="842">
        <v>4</v>
      </c>
      <c r="E134" s="843"/>
      <c r="F134" s="843"/>
    </row>
    <row r="135" spans="1:6" ht="15.75">
      <c r="A135" s="844"/>
      <c r="B135" s="845"/>
      <c r="C135" s="846"/>
      <c r="D135" s="846"/>
      <c r="E135" s="832"/>
      <c r="F135" s="832"/>
    </row>
    <row r="136" spans="1:6" ht="15.75">
      <c r="A136" s="840">
        <v>13</v>
      </c>
      <c r="B136" s="841" t="s">
        <v>723</v>
      </c>
      <c r="C136" s="842" t="s">
        <v>693</v>
      </c>
      <c r="D136" s="842">
        <v>1</v>
      </c>
      <c r="E136" s="843"/>
      <c r="F136" s="843"/>
    </row>
    <row r="137" spans="1:6" ht="15.75">
      <c r="A137" s="844"/>
      <c r="B137" s="845"/>
      <c r="C137" s="846"/>
      <c r="D137" s="846"/>
      <c r="E137" s="832"/>
      <c r="F137" s="832"/>
    </row>
    <row r="138" spans="1:6" ht="15.75">
      <c r="A138" s="844">
        <v>14</v>
      </c>
      <c r="B138" s="845" t="s">
        <v>724</v>
      </c>
      <c r="C138" s="846"/>
      <c r="D138" s="846"/>
      <c r="E138" s="832"/>
      <c r="F138" s="832"/>
    </row>
    <row r="139" spans="1:6" ht="15.75">
      <c r="A139" s="844"/>
      <c r="B139" s="845" t="s">
        <v>725</v>
      </c>
      <c r="C139" s="846" t="s">
        <v>693</v>
      </c>
      <c r="D139" s="846">
        <v>20</v>
      </c>
      <c r="E139" s="832"/>
      <c r="F139" s="832"/>
    </row>
    <row r="140" spans="1:6" ht="15.75">
      <c r="A140" s="844"/>
      <c r="B140" s="845" t="s">
        <v>726</v>
      </c>
      <c r="C140" s="846" t="s">
        <v>693</v>
      </c>
      <c r="D140" s="846">
        <v>3</v>
      </c>
      <c r="E140" s="832"/>
      <c r="F140" s="832"/>
    </row>
    <row r="141" spans="1:6" ht="15.75">
      <c r="A141" s="844"/>
      <c r="B141" s="845" t="s">
        <v>727</v>
      </c>
      <c r="C141" s="846" t="s">
        <v>693</v>
      </c>
      <c r="D141" s="846">
        <v>20</v>
      </c>
      <c r="E141" s="832"/>
      <c r="F141" s="832"/>
    </row>
    <row r="142" spans="1:6" ht="15.75">
      <c r="A142" s="844"/>
      <c r="B142" s="845" t="s">
        <v>728</v>
      </c>
      <c r="C142" s="846" t="s">
        <v>693</v>
      </c>
      <c r="D142" s="846">
        <v>2</v>
      </c>
      <c r="E142" s="832"/>
      <c r="F142" s="832"/>
    </row>
    <row r="143" spans="1:6" ht="15.75">
      <c r="A143" s="844"/>
      <c r="B143" s="845" t="s">
        <v>729</v>
      </c>
      <c r="C143" s="846" t="s">
        <v>693</v>
      </c>
      <c r="D143" s="846">
        <v>4</v>
      </c>
      <c r="E143" s="832"/>
      <c r="F143" s="832"/>
    </row>
    <row r="144" spans="1:6" ht="15.75">
      <c r="A144" s="844"/>
      <c r="B144" s="845" t="s">
        <v>730</v>
      </c>
      <c r="C144" s="846" t="s">
        <v>693</v>
      </c>
      <c r="D144" s="846">
        <v>3</v>
      </c>
      <c r="E144" s="832"/>
      <c r="F144" s="832"/>
    </row>
    <row r="145" spans="1:6" ht="15.75">
      <c r="A145" s="840"/>
      <c r="B145" s="841" t="s">
        <v>731</v>
      </c>
      <c r="C145" s="842" t="s">
        <v>693</v>
      </c>
      <c r="D145" s="842">
        <v>6</v>
      </c>
      <c r="E145" s="843"/>
      <c r="F145" s="843"/>
    </row>
    <row r="146" spans="1:6" ht="15.75">
      <c r="A146" s="844"/>
      <c r="B146" s="845"/>
      <c r="C146" s="846"/>
      <c r="D146" s="846"/>
      <c r="E146" s="832"/>
      <c r="F146" s="832"/>
    </row>
    <row r="147" spans="1:6" ht="47.25">
      <c r="A147" s="840">
        <v>15</v>
      </c>
      <c r="B147" s="841" t="s">
        <v>732</v>
      </c>
      <c r="C147" s="842" t="s">
        <v>693</v>
      </c>
      <c r="D147" s="842">
        <v>1</v>
      </c>
      <c r="E147" s="843"/>
      <c r="F147" s="843"/>
    </row>
    <row r="148" spans="1:6" ht="15.75">
      <c r="A148" s="844"/>
      <c r="B148" s="845"/>
      <c r="C148" s="846"/>
      <c r="D148" s="846"/>
      <c r="E148" s="832"/>
      <c r="F148" s="832"/>
    </row>
    <row r="149" spans="1:6" ht="31.5">
      <c r="A149" s="844">
        <v>16</v>
      </c>
      <c r="B149" s="835" t="s">
        <v>733</v>
      </c>
      <c r="C149" s="846"/>
      <c r="D149" s="846"/>
      <c r="E149" s="832"/>
      <c r="F149" s="832"/>
    </row>
    <row r="150" spans="1:6" ht="47.25">
      <c r="A150" s="844"/>
      <c r="B150" s="869" t="s">
        <v>869</v>
      </c>
      <c r="C150" s="846"/>
      <c r="D150" s="846"/>
      <c r="E150" s="832"/>
      <c r="F150" s="832"/>
    </row>
    <row r="151" spans="1:6" ht="126">
      <c r="A151" s="858"/>
      <c r="B151" s="915" t="s">
        <v>880</v>
      </c>
      <c r="C151" s="859" t="s">
        <v>687</v>
      </c>
      <c r="D151" s="859">
        <v>1</v>
      </c>
      <c r="E151" s="898"/>
      <c r="F151" s="916"/>
    </row>
    <row r="152" spans="1:6" ht="15.75">
      <c r="A152" s="917"/>
      <c r="B152" s="853"/>
      <c r="C152" s="854"/>
      <c r="D152" s="855"/>
      <c r="E152" s="912"/>
      <c r="F152" s="832"/>
    </row>
    <row r="153" spans="1:6" ht="31.5">
      <c r="A153" s="840">
        <v>17</v>
      </c>
      <c r="B153" s="897" t="s">
        <v>734</v>
      </c>
      <c r="C153" s="842" t="s">
        <v>687</v>
      </c>
      <c r="D153" s="842">
        <v>1</v>
      </c>
      <c r="E153" s="898"/>
      <c r="F153" s="898"/>
    </row>
    <row r="154" spans="1:6" ht="15.75">
      <c r="A154" s="844"/>
      <c r="B154" s="904"/>
      <c r="C154" s="846"/>
      <c r="D154" s="846"/>
      <c r="E154" s="903"/>
      <c r="F154" s="903"/>
    </row>
    <row r="155" spans="1:6" ht="47.25">
      <c r="A155" s="840">
        <v>18</v>
      </c>
      <c r="B155" s="897" t="s">
        <v>735</v>
      </c>
      <c r="C155" s="842" t="s">
        <v>687</v>
      </c>
      <c r="D155" s="842">
        <v>1</v>
      </c>
      <c r="E155" s="898"/>
      <c r="F155" s="898"/>
    </row>
    <row r="156" spans="1:6" ht="15.75">
      <c r="A156" s="844"/>
      <c r="B156" s="904"/>
      <c r="C156" s="846"/>
      <c r="D156" s="846"/>
      <c r="E156" s="903"/>
      <c r="F156" s="903"/>
    </row>
    <row r="157" spans="1:6" ht="15.75">
      <c r="A157" s="840">
        <v>19</v>
      </c>
      <c r="B157" s="897" t="s">
        <v>704</v>
      </c>
      <c r="C157" s="842" t="s">
        <v>687</v>
      </c>
      <c r="D157" s="842">
        <v>1</v>
      </c>
      <c r="E157" s="898"/>
      <c r="F157" s="898"/>
    </row>
    <row r="158" spans="1:6" ht="15.75">
      <c r="A158" s="844"/>
      <c r="B158" s="918"/>
      <c r="C158" s="846"/>
      <c r="D158" s="846"/>
      <c r="E158" s="919"/>
      <c r="F158" s="919"/>
    </row>
    <row r="159" spans="1:6" ht="31.5">
      <c r="A159" s="840">
        <v>20</v>
      </c>
      <c r="B159" s="900" t="s">
        <v>736</v>
      </c>
      <c r="C159" s="920" t="s">
        <v>737</v>
      </c>
      <c r="D159" s="921">
        <v>200</v>
      </c>
      <c r="E159" s="922"/>
      <c r="F159" s="923"/>
    </row>
    <row r="160" spans="1:6" ht="15.75">
      <c r="A160" s="844"/>
      <c r="B160" s="924"/>
      <c r="C160" s="925"/>
      <c r="D160" s="926"/>
      <c r="E160" s="927"/>
      <c r="F160" s="928"/>
    </row>
    <row r="161" spans="1:6" ht="31.5">
      <c r="A161" s="847">
        <v>21</v>
      </c>
      <c r="B161" s="848" t="s">
        <v>738</v>
      </c>
      <c r="C161" s="849" t="s">
        <v>687</v>
      </c>
      <c r="D161" s="849">
        <v>1</v>
      </c>
      <c r="E161" s="929"/>
      <c r="F161" s="929"/>
    </row>
    <row r="162" spans="1:6" ht="15.75">
      <c r="A162" s="857"/>
      <c r="B162" s="835"/>
      <c r="C162" s="830"/>
      <c r="D162" s="830"/>
      <c r="E162" s="919"/>
      <c r="F162" s="930"/>
    </row>
    <row r="163" spans="1:6" ht="111" thickBot="1">
      <c r="A163" s="840">
        <v>22</v>
      </c>
      <c r="B163" s="900" t="s">
        <v>705</v>
      </c>
      <c r="C163" s="842" t="s">
        <v>687</v>
      </c>
      <c r="D163" s="842">
        <v>1</v>
      </c>
      <c r="E163" s="898"/>
      <c r="F163" s="898"/>
    </row>
    <row r="164" spans="1:6" ht="21.75" thickBot="1">
      <c r="A164" s="931"/>
      <c r="B164" s="931"/>
      <c r="C164" s="931"/>
      <c r="D164" s="931"/>
      <c r="E164" s="932" t="s">
        <v>739</v>
      </c>
      <c r="F164" s="933"/>
    </row>
    <row r="165" spans="1:6" ht="15.75">
      <c r="A165" s="853"/>
      <c r="B165" s="836"/>
      <c r="C165" s="830"/>
      <c r="D165" s="830"/>
      <c r="E165" s="866"/>
      <c r="F165" s="866"/>
    </row>
    <row r="166" spans="1:6" ht="15.75">
      <c r="A166" s="853"/>
      <c r="B166" s="836"/>
      <c r="C166" s="830"/>
      <c r="D166" s="830"/>
      <c r="E166" s="866"/>
      <c r="F166" s="866"/>
    </row>
    <row r="167" spans="1:6" ht="42">
      <c r="A167" s="934" t="s">
        <v>740</v>
      </c>
      <c r="B167" s="902" t="s">
        <v>741</v>
      </c>
      <c r="C167" s="844"/>
      <c r="D167" s="844"/>
      <c r="E167" s="935"/>
      <c r="F167" s="935"/>
    </row>
    <row r="168" spans="1:6" ht="15.75">
      <c r="A168" s="844"/>
      <c r="B168" s="845"/>
      <c r="C168" s="844"/>
      <c r="D168" s="844"/>
      <c r="E168" s="935"/>
      <c r="F168" s="935"/>
    </row>
    <row r="169" spans="1:6" ht="15.75">
      <c r="A169" s="844">
        <v>1</v>
      </c>
      <c r="B169" s="904" t="s">
        <v>742</v>
      </c>
      <c r="C169" s="844"/>
      <c r="D169" s="844"/>
      <c r="E169" s="935"/>
      <c r="F169" s="935"/>
    </row>
    <row r="170" spans="1:6" ht="31.5">
      <c r="A170" s="844"/>
      <c r="B170" s="936" t="s">
        <v>881</v>
      </c>
      <c r="C170" s="846"/>
      <c r="D170" s="846"/>
      <c r="E170" s="903"/>
      <c r="F170" s="903"/>
    </row>
    <row r="171" spans="1:6" ht="15.75">
      <c r="A171" s="844"/>
      <c r="B171" s="904" t="s">
        <v>743</v>
      </c>
      <c r="C171" s="846"/>
      <c r="D171" s="846"/>
      <c r="E171" s="919"/>
      <c r="F171" s="919"/>
    </row>
    <row r="172" spans="1:6" ht="15.75">
      <c r="A172" s="840"/>
      <c r="B172" s="937"/>
      <c r="C172" s="842" t="s">
        <v>687</v>
      </c>
      <c r="D172" s="842">
        <v>10</v>
      </c>
      <c r="E172" s="898"/>
      <c r="F172" s="898"/>
    </row>
    <row r="173" spans="1:6" ht="15.75">
      <c r="A173" s="844"/>
      <c r="B173" s="904"/>
      <c r="C173" s="846"/>
      <c r="D173" s="846"/>
      <c r="E173" s="903"/>
      <c r="F173" s="903"/>
    </row>
    <row r="174" spans="1:6" ht="110.25">
      <c r="A174" s="840">
        <v>2</v>
      </c>
      <c r="B174" s="937" t="s">
        <v>744</v>
      </c>
      <c r="C174" s="842" t="s">
        <v>687</v>
      </c>
      <c r="D174" s="842">
        <v>5</v>
      </c>
      <c r="E174" s="898"/>
      <c r="F174" s="898"/>
    </row>
    <row r="175" spans="1:6" ht="15.75">
      <c r="A175" s="844"/>
      <c r="B175" s="904"/>
      <c r="C175" s="846"/>
      <c r="D175" s="846"/>
      <c r="E175" s="903"/>
      <c r="F175" s="903"/>
    </row>
    <row r="176" spans="1:6" ht="31.5">
      <c r="A176" s="840">
        <v>3</v>
      </c>
      <c r="B176" s="897" t="s">
        <v>745</v>
      </c>
      <c r="C176" s="842" t="s">
        <v>687</v>
      </c>
      <c r="D176" s="842">
        <v>1</v>
      </c>
      <c r="E176" s="898"/>
      <c r="F176" s="898"/>
    </row>
    <row r="177" spans="1:6" ht="15.75">
      <c r="A177" s="844"/>
      <c r="B177" s="904"/>
      <c r="C177" s="846"/>
      <c r="D177" s="846"/>
      <c r="E177" s="903"/>
      <c r="F177" s="903"/>
    </row>
    <row r="178" spans="1:6" ht="31.5">
      <c r="A178" s="938">
        <v>4</v>
      </c>
      <c r="B178" s="900" t="s">
        <v>746</v>
      </c>
      <c r="C178" s="906" t="s">
        <v>687</v>
      </c>
      <c r="D178" s="907">
        <v>1</v>
      </c>
      <c r="E178" s="908"/>
      <c r="F178" s="939"/>
    </row>
    <row r="179" spans="1:6" ht="15.75">
      <c r="A179" s="845"/>
      <c r="B179" s="836"/>
      <c r="C179" s="844"/>
      <c r="D179" s="844"/>
      <c r="E179" s="832"/>
      <c r="F179" s="832"/>
    </row>
    <row r="180" spans="1:6" ht="31.5">
      <c r="A180" s="840">
        <v>5</v>
      </c>
      <c r="B180" s="897" t="s">
        <v>734</v>
      </c>
      <c r="C180" s="842" t="s">
        <v>687</v>
      </c>
      <c r="D180" s="842">
        <v>1</v>
      </c>
      <c r="E180" s="898"/>
      <c r="F180" s="898"/>
    </row>
    <row r="181" spans="1:6" ht="15.75">
      <c r="A181" s="844"/>
      <c r="B181" s="904"/>
      <c r="C181" s="846"/>
      <c r="D181" s="846"/>
      <c r="E181" s="903"/>
      <c r="F181" s="903"/>
    </row>
    <row r="182" spans="1:6" ht="15.75">
      <c r="A182" s="840">
        <v>6</v>
      </c>
      <c r="B182" s="897" t="s">
        <v>704</v>
      </c>
      <c r="C182" s="842" t="s">
        <v>687</v>
      </c>
      <c r="D182" s="842">
        <v>1</v>
      </c>
      <c r="E182" s="898"/>
      <c r="F182" s="898"/>
    </row>
    <row r="183" spans="1:6" ht="15.75">
      <c r="A183" s="844"/>
      <c r="B183" s="918"/>
      <c r="C183" s="846"/>
      <c r="D183" s="846"/>
      <c r="E183" s="919"/>
      <c r="F183" s="919"/>
    </row>
    <row r="184" spans="1:6" ht="157.5">
      <c r="A184" s="840">
        <v>7</v>
      </c>
      <c r="B184" s="848" t="s">
        <v>747</v>
      </c>
      <c r="C184" s="940" t="s">
        <v>687</v>
      </c>
      <c r="D184" s="941">
        <v>6</v>
      </c>
      <c r="E184" s="942"/>
      <c r="F184" s="943"/>
    </row>
    <row r="185" spans="1:6" ht="15.75">
      <c r="A185" s="844"/>
      <c r="B185" s="853"/>
      <c r="C185" s="944"/>
      <c r="D185" s="945"/>
      <c r="E185" s="946"/>
      <c r="F185" s="947"/>
    </row>
    <row r="186" spans="1:6" ht="111" thickBot="1">
      <c r="A186" s="840">
        <v>8</v>
      </c>
      <c r="B186" s="900" t="s">
        <v>705</v>
      </c>
      <c r="C186" s="906" t="s">
        <v>687</v>
      </c>
      <c r="D186" s="907">
        <v>1</v>
      </c>
      <c r="E186" s="908"/>
      <c r="F186" s="843"/>
    </row>
    <row r="187" spans="1:6" ht="21.75" thickBot="1">
      <c r="A187" s="948"/>
      <c r="B187" s="948"/>
      <c r="C187" s="948"/>
      <c r="D187" s="948"/>
      <c r="E187" s="949" t="s">
        <v>748</v>
      </c>
      <c r="F187" s="933"/>
    </row>
    <row r="188" spans="1:6" ht="15.75">
      <c r="A188" s="948"/>
      <c r="B188" s="948"/>
      <c r="C188" s="948"/>
      <c r="D188" s="948"/>
      <c r="E188" s="948"/>
      <c r="F188" s="948"/>
    </row>
    <row r="189" spans="1:6" ht="15.75">
      <c r="A189" s="948"/>
      <c r="B189" s="948"/>
      <c r="C189" s="948"/>
      <c r="D189" s="948"/>
      <c r="E189" s="948"/>
      <c r="F189" s="948"/>
    </row>
    <row r="190" spans="1:6" ht="42">
      <c r="A190" s="950" t="s">
        <v>749</v>
      </c>
      <c r="B190" s="902" t="s">
        <v>750</v>
      </c>
      <c r="C190" s="931"/>
      <c r="D190" s="931"/>
      <c r="E190" s="931"/>
      <c r="F190" s="931"/>
    </row>
    <row r="191" spans="1:6" ht="21">
      <c r="A191" s="951"/>
      <c r="B191" s="902"/>
      <c r="C191" s="931"/>
      <c r="D191" s="931"/>
      <c r="E191" s="931"/>
      <c r="F191" s="931"/>
    </row>
    <row r="192" spans="1:6" ht="126">
      <c r="A192" s="844">
        <v>1</v>
      </c>
      <c r="B192" s="952" t="s">
        <v>751</v>
      </c>
      <c r="C192" s="846"/>
      <c r="D192" s="846"/>
      <c r="E192" s="903"/>
      <c r="F192" s="903"/>
    </row>
    <row r="193" spans="1:6" ht="63">
      <c r="A193" s="844"/>
      <c r="B193" s="904" t="s">
        <v>882</v>
      </c>
      <c r="C193" s="846" t="s">
        <v>687</v>
      </c>
      <c r="D193" s="846">
        <v>5</v>
      </c>
      <c r="E193" s="919"/>
      <c r="F193" s="919"/>
    </row>
    <row r="194" spans="1:6" ht="15.75">
      <c r="A194" s="840"/>
      <c r="B194" s="937"/>
      <c r="C194" s="842" t="s">
        <v>752</v>
      </c>
      <c r="D194" s="842">
        <v>30</v>
      </c>
      <c r="E194" s="898"/>
      <c r="F194" s="898"/>
    </row>
    <row r="195" spans="1:6" ht="15.75">
      <c r="A195" s="844"/>
      <c r="B195" s="904"/>
      <c r="C195" s="846"/>
      <c r="D195" s="846"/>
      <c r="E195" s="903"/>
      <c r="F195" s="903"/>
    </row>
    <row r="196" spans="1:6" ht="31.5">
      <c r="A196" s="840">
        <v>2</v>
      </c>
      <c r="B196" s="937" t="s">
        <v>753</v>
      </c>
      <c r="C196" s="842" t="s">
        <v>27</v>
      </c>
      <c r="D196" s="842">
        <v>5</v>
      </c>
      <c r="E196" s="898"/>
      <c r="F196" s="898"/>
    </row>
    <row r="197" spans="1:6" ht="15.75">
      <c r="A197" s="844"/>
      <c r="B197" s="904"/>
      <c r="C197" s="846"/>
      <c r="D197" s="846"/>
      <c r="E197" s="903"/>
      <c r="F197" s="903"/>
    </row>
    <row r="198" spans="1:6" ht="31.5">
      <c r="A198" s="840">
        <v>3</v>
      </c>
      <c r="B198" s="937" t="s">
        <v>754</v>
      </c>
      <c r="C198" s="842" t="s">
        <v>27</v>
      </c>
      <c r="D198" s="842">
        <v>5</v>
      </c>
      <c r="E198" s="898"/>
      <c r="F198" s="898"/>
    </row>
    <row r="199" spans="1:6" ht="15.75">
      <c r="A199" s="844"/>
      <c r="B199" s="904"/>
      <c r="C199" s="846"/>
      <c r="D199" s="846"/>
      <c r="E199" s="903"/>
      <c r="F199" s="903"/>
    </row>
    <row r="200" spans="1:6" ht="47.25">
      <c r="A200" s="844">
        <v>4</v>
      </c>
      <c r="B200" s="904" t="s">
        <v>755</v>
      </c>
      <c r="C200" s="846"/>
      <c r="D200" s="846"/>
      <c r="E200" s="903"/>
      <c r="F200" s="903"/>
    </row>
    <row r="201" spans="1:6" ht="15.75">
      <c r="A201" s="844"/>
      <c r="B201" s="904" t="s">
        <v>756</v>
      </c>
      <c r="C201" s="846" t="s">
        <v>11</v>
      </c>
      <c r="D201" s="846">
        <v>20</v>
      </c>
      <c r="E201" s="919"/>
      <c r="F201" s="919"/>
    </row>
    <row r="202" spans="1:6" ht="15.75">
      <c r="A202" s="844"/>
      <c r="B202" s="904" t="s">
        <v>757</v>
      </c>
      <c r="C202" s="846" t="s">
        <v>11</v>
      </c>
      <c r="D202" s="846">
        <v>20</v>
      </c>
      <c r="E202" s="919"/>
      <c r="F202" s="919"/>
    </row>
    <row r="203" spans="1:6" ht="15.75">
      <c r="A203" s="840"/>
      <c r="B203" s="937" t="s">
        <v>758</v>
      </c>
      <c r="C203" s="842" t="s">
        <v>11</v>
      </c>
      <c r="D203" s="842">
        <v>20</v>
      </c>
      <c r="E203" s="898"/>
      <c r="F203" s="898"/>
    </row>
    <row r="204" spans="1:6" ht="15.75">
      <c r="A204" s="844"/>
      <c r="B204" s="953"/>
      <c r="C204" s="846"/>
      <c r="D204" s="846"/>
      <c r="E204" s="903"/>
      <c r="F204" s="903"/>
    </row>
    <row r="205" spans="1:6" ht="15.75">
      <c r="A205" s="844">
        <v>5</v>
      </c>
      <c r="B205" s="954" t="s">
        <v>759</v>
      </c>
      <c r="C205" s="846"/>
      <c r="D205" s="846"/>
      <c r="E205" s="903"/>
      <c r="F205" s="903"/>
    </row>
    <row r="206" spans="1:6" ht="15.75">
      <c r="A206" s="844"/>
      <c r="B206" s="953" t="s">
        <v>760</v>
      </c>
      <c r="C206" s="846" t="s">
        <v>27</v>
      </c>
      <c r="D206" s="846">
        <v>5</v>
      </c>
      <c r="E206" s="919"/>
      <c r="F206" s="919"/>
    </row>
    <row r="207" spans="1:6" ht="15.75">
      <c r="A207" s="840"/>
      <c r="B207" s="955" t="s">
        <v>761</v>
      </c>
      <c r="C207" s="842" t="s">
        <v>27</v>
      </c>
      <c r="D207" s="842">
        <v>5</v>
      </c>
      <c r="E207" s="898"/>
      <c r="F207" s="898"/>
    </row>
    <row r="208" spans="1:6" ht="15.75">
      <c r="A208" s="844"/>
      <c r="B208" s="904"/>
      <c r="C208" s="846"/>
      <c r="D208" s="846"/>
      <c r="E208" s="903"/>
      <c r="F208" s="903"/>
    </row>
    <row r="209" spans="1:6" ht="31.5">
      <c r="A209" s="840">
        <v>6</v>
      </c>
      <c r="B209" s="937" t="s">
        <v>734</v>
      </c>
      <c r="C209" s="842" t="s">
        <v>687</v>
      </c>
      <c r="D209" s="842">
        <v>1</v>
      </c>
      <c r="E209" s="898"/>
      <c r="F209" s="898"/>
    </row>
    <row r="210" spans="1:6" ht="15.75">
      <c r="A210" s="844"/>
      <c r="B210" s="904"/>
      <c r="C210" s="846"/>
      <c r="D210" s="846"/>
      <c r="E210" s="903"/>
      <c r="F210" s="903"/>
    </row>
    <row r="211" spans="1:6" ht="15.75">
      <c r="A211" s="840">
        <v>7</v>
      </c>
      <c r="B211" s="937" t="s">
        <v>762</v>
      </c>
      <c r="C211" s="842" t="s">
        <v>687</v>
      </c>
      <c r="D211" s="842">
        <v>1</v>
      </c>
      <c r="E211" s="898"/>
      <c r="F211" s="898"/>
    </row>
    <row r="212" spans="1:6" ht="15.75">
      <c r="A212" s="844"/>
      <c r="B212" s="904"/>
      <c r="C212" s="846"/>
      <c r="D212" s="846"/>
      <c r="E212" s="903"/>
      <c r="F212" s="903"/>
    </row>
    <row r="213" spans="1:6" ht="32.25" thickBot="1">
      <c r="A213" s="840">
        <v>8</v>
      </c>
      <c r="B213" s="937" t="s">
        <v>763</v>
      </c>
      <c r="C213" s="842" t="s">
        <v>687</v>
      </c>
      <c r="D213" s="842">
        <v>1</v>
      </c>
      <c r="E213" s="898"/>
      <c r="F213" s="898"/>
    </row>
    <row r="214" spans="1:6" ht="21.75" thickBot="1">
      <c r="A214" s="956"/>
      <c r="B214" s="957"/>
      <c r="C214" s="956"/>
      <c r="D214" s="956"/>
      <c r="E214" s="949" t="s">
        <v>764</v>
      </c>
      <c r="F214" s="933"/>
    </row>
    <row r="215" spans="1:6" ht="15.75">
      <c r="A215" s="948"/>
      <c r="B215" s="948"/>
      <c r="C215" s="948"/>
      <c r="D215" s="948"/>
      <c r="E215" s="948"/>
      <c r="F215" s="948"/>
    </row>
    <row r="216" spans="1:6" ht="15.75">
      <c r="A216" s="948"/>
      <c r="B216" s="948"/>
      <c r="C216" s="948"/>
      <c r="D216" s="948"/>
      <c r="E216" s="948"/>
      <c r="F216" s="948"/>
    </row>
    <row r="217" spans="1:6" ht="21">
      <c r="A217" s="958" t="s">
        <v>765</v>
      </c>
      <c r="B217" s="959" t="s">
        <v>766</v>
      </c>
      <c r="C217" s="954"/>
      <c r="D217" s="954"/>
      <c r="E217" s="960"/>
      <c r="F217" s="960"/>
    </row>
    <row r="218" spans="1:6" ht="21">
      <c r="A218" s="961"/>
      <c r="B218" s="962"/>
      <c r="C218" s="846"/>
      <c r="D218" s="846"/>
      <c r="E218" s="904"/>
      <c r="F218" s="904"/>
    </row>
    <row r="219" spans="1:6" ht="31.5">
      <c r="A219" s="963">
        <v>1</v>
      </c>
      <c r="B219" s="964" t="s">
        <v>767</v>
      </c>
      <c r="C219" s="965"/>
      <c r="D219" s="966"/>
      <c r="E219" s="912"/>
      <c r="F219" s="967"/>
    </row>
    <row r="220" spans="1:6" ht="15.75">
      <c r="A220" s="968"/>
      <c r="B220" s="969" t="s">
        <v>768</v>
      </c>
      <c r="C220" s="970" t="s">
        <v>27</v>
      </c>
      <c r="D220" s="971">
        <v>2</v>
      </c>
      <c r="E220" s="908"/>
      <c r="F220" s="939"/>
    </row>
    <row r="221" spans="1:6" ht="15.75">
      <c r="A221" s="963"/>
      <c r="B221" s="964"/>
      <c r="C221" s="965"/>
      <c r="D221" s="966"/>
      <c r="E221" s="912"/>
      <c r="F221" s="967"/>
    </row>
    <row r="222" spans="1:6" ht="15.75">
      <c r="A222" s="852">
        <v>2</v>
      </c>
      <c r="B222" s="909" t="s">
        <v>769</v>
      </c>
      <c r="C222" s="965"/>
      <c r="D222" s="966"/>
      <c r="E222" s="912"/>
      <c r="F222" s="967"/>
    </row>
    <row r="223" spans="1:6" ht="78.75">
      <c r="A223" s="847"/>
      <c r="B223" s="905" t="s">
        <v>883</v>
      </c>
      <c r="C223" s="842" t="s">
        <v>687</v>
      </c>
      <c r="D223" s="972">
        <v>2</v>
      </c>
      <c r="E223" s="908"/>
      <c r="F223" s="843"/>
    </row>
    <row r="224" spans="1:6" ht="15.75">
      <c r="A224" s="963"/>
      <c r="B224" s="964"/>
      <c r="C224" s="965"/>
      <c r="D224" s="966"/>
      <c r="E224" s="912"/>
      <c r="F224" s="967"/>
    </row>
    <row r="225" spans="1:6" ht="31.5">
      <c r="A225" s="963">
        <v>3</v>
      </c>
      <c r="B225" s="964" t="s">
        <v>770</v>
      </c>
      <c r="C225" s="965"/>
      <c r="D225" s="966"/>
      <c r="E225" s="912"/>
      <c r="F225" s="967"/>
    </row>
    <row r="226" spans="1:6" ht="15.75">
      <c r="A226" s="968"/>
      <c r="B226" s="969" t="s">
        <v>771</v>
      </c>
      <c r="C226" s="970" t="s">
        <v>27</v>
      </c>
      <c r="D226" s="971">
        <v>2</v>
      </c>
      <c r="E226" s="908"/>
      <c r="F226" s="939"/>
    </row>
    <row r="227" spans="1:6" ht="15.75">
      <c r="A227" s="963"/>
      <c r="B227" s="964"/>
      <c r="C227" s="965"/>
      <c r="D227" s="966"/>
      <c r="E227" s="912"/>
      <c r="F227" s="967"/>
    </row>
    <row r="228" spans="1:6" ht="31.5">
      <c r="A228" s="963">
        <v>4</v>
      </c>
      <c r="B228" s="964" t="s">
        <v>770</v>
      </c>
      <c r="C228" s="965"/>
      <c r="D228" s="966"/>
      <c r="E228" s="912"/>
      <c r="F228" s="967"/>
    </row>
    <row r="229" spans="1:6" ht="15.75">
      <c r="A229" s="963"/>
      <c r="B229" s="964" t="s">
        <v>772</v>
      </c>
      <c r="C229" s="965" t="s">
        <v>27</v>
      </c>
      <c r="D229" s="966">
        <v>1</v>
      </c>
      <c r="E229" s="912"/>
      <c r="F229" s="967"/>
    </row>
    <row r="230" spans="1:6" ht="15.75">
      <c r="A230" s="968"/>
      <c r="B230" s="969" t="s">
        <v>773</v>
      </c>
      <c r="C230" s="970" t="s">
        <v>27</v>
      </c>
      <c r="D230" s="971">
        <v>1</v>
      </c>
      <c r="E230" s="908"/>
      <c r="F230" s="939"/>
    </row>
    <row r="231" spans="1:6" ht="15.75">
      <c r="A231" s="963"/>
      <c r="B231" s="964"/>
      <c r="C231" s="965"/>
      <c r="D231" s="966"/>
      <c r="E231" s="912"/>
      <c r="F231" s="967"/>
    </row>
    <row r="232" spans="1:6" ht="78.75">
      <c r="A232" s="968">
        <v>5</v>
      </c>
      <c r="B232" s="969" t="s">
        <v>774</v>
      </c>
      <c r="C232" s="906" t="s">
        <v>16</v>
      </c>
      <c r="D232" s="973">
        <v>80</v>
      </c>
      <c r="E232" s="908"/>
      <c r="F232" s="939"/>
    </row>
    <row r="233" spans="1:6" ht="15.75">
      <c r="A233" s="963"/>
      <c r="B233" s="964"/>
      <c r="C233" s="965"/>
      <c r="D233" s="966"/>
      <c r="E233" s="912"/>
      <c r="F233" s="967"/>
    </row>
    <row r="234" spans="1:6" ht="32.25" thickBot="1">
      <c r="A234" s="847">
        <v>6</v>
      </c>
      <c r="B234" s="897" t="s">
        <v>775</v>
      </c>
      <c r="C234" s="849" t="s">
        <v>687</v>
      </c>
      <c r="D234" s="849">
        <v>1</v>
      </c>
      <c r="E234" s="943"/>
      <c r="F234" s="943"/>
    </row>
    <row r="235" spans="1:6" ht="24" thickBot="1">
      <c r="A235" s="974"/>
      <c r="B235" s="975"/>
      <c r="C235" s="976"/>
      <c r="D235" s="976"/>
      <c r="E235" s="977" t="s">
        <v>776</v>
      </c>
      <c r="F235" s="978"/>
    </row>
    <row r="236" spans="1:6">
      <c r="A236" s="863"/>
      <c r="B236" s="863"/>
      <c r="C236" s="863"/>
      <c r="D236" s="863"/>
      <c r="E236" s="863"/>
      <c r="F236" s="863"/>
    </row>
    <row r="237" spans="1:6">
      <c r="A237" s="863"/>
      <c r="B237" s="863"/>
      <c r="C237" s="863"/>
      <c r="D237" s="863"/>
      <c r="E237" s="863"/>
      <c r="F237" s="863"/>
    </row>
    <row r="238" spans="1:6" ht="21">
      <c r="A238" s="979"/>
      <c r="B238" s="980" t="s">
        <v>777</v>
      </c>
      <c r="C238" s="931"/>
      <c r="D238" s="931"/>
      <c r="E238" s="981"/>
      <c r="F238" s="981"/>
    </row>
    <row r="239" spans="1:6" ht="15.75">
      <c r="A239" s="979"/>
      <c r="B239" s="931"/>
      <c r="C239" s="982"/>
      <c r="D239" s="982"/>
      <c r="E239" s="983"/>
      <c r="F239" s="983"/>
    </row>
    <row r="240" spans="1:6" ht="37.5">
      <c r="A240" s="984" t="s">
        <v>662</v>
      </c>
      <c r="B240" s="985" t="s">
        <v>663</v>
      </c>
      <c r="C240" s="986"/>
      <c r="D240" s="986"/>
      <c r="E240" s="987"/>
      <c r="F240" s="988"/>
    </row>
    <row r="241" spans="1:6" ht="37.5">
      <c r="A241" s="984" t="s">
        <v>701</v>
      </c>
      <c r="B241" s="985" t="s">
        <v>702</v>
      </c>
      <c r="C241" s="986"/>
      <c r="D241" s="986"/>
      <c r="E241" s="987"/>
      <c r="F241" s="988"/>
    </row>
    <row r="242" spans="1:6" ht="37.5">
      <c r="A242" s="984" t="s">
        <v>706</v>
      </c>
      <c r="B242" s="989" t="s">
        <v>707</v>
      </c>
      <c r="C242" s="986"/>
      <c r="D242" s="986"/>
      <c r="E242" s="987"/>
      <c r="F242" s="988"/>
    </row>
    <row r="243" spans="1:6" ht="37.5">
      <c r="A243" s="984" t="s">
        <v>740</v>
      </c>
      <c r="B243" s="989" t="s">
        <v>741</v>
      </c>
      <c r="C243" s="986"/>
      <c r="D243" s="986"/>
      <c r="E243" s="987"/>
      <c r="F243" s="988"/>
    </row>
    <row r="244" spans="1:6" ht="37.5">
      <c r="A244" s="984" t="s">
        <v>749</v>
      </c>
      <c r="B244" s="990" t="s">
        <v>750</v>
      </c>
      <c r="C244" s="986"/>
      <c r="D244" s="986"/>
      <c r="E244" s="987"/>
      <c r="F244" s="988"/>
    </row>
    <row r="245" spans="1:6" ht="56.25">
      <c r="A245" s="984" t="s">
        <v>765</v>
      </c>
      <c r="B245" s="989" t="s">
        <v>766</v>
      </c>
      <c r="C245" s="986"/>
      <c r="D245" s="986"/>
      <c r="E245" s="987"/>
      <c r="F245" s="988"/>
    </row>
    <row r="246" spans="1:6" ht="19.5" thickBot="1">
      <c r="A246" s="991"/>
      <c r="B246" s="992"/>
      <c r="C246" s="992"/>
      <c r="D246" s="992"/>
      <c r="E246" s="993"/>
      <c r="F246" s="994"/>
    </row>
    <row r="247" spans="1:6" ht="27.95" customHeight="1" thickBot="1">
      <c r="A247" s="1105" t="s">
        <v>778</v>
      </c>
      <c r="B247" s="1105"/>
      <c r="C247" s="1105"/>
      <c r="D247" s="1105"/>
      <c r="E247" s="995"/>
      <c r="F247" s="996"/>
    </row>
    <row r="248" spans="1:6" ht="33">
      <c r="A248" s="954"/>
      <c r="B248" s="997" t="s">
        <v>779</v>
      </c>
      <c r="C248" s="998"/>
      <c r="D248" s="998"/>
      <c r="E248" s="998"/>
      <c r="F248" s="999"/>
    </row>
    <row r="249" spans="1:6" ht="21">
      <c r="A249" s="954"/>
      <c r="B249" s="997"/>
      <c r="C249" s="998"/>
      <c r="D249" s="998"/>
      <c r="E249" s="998"/>
      <c r="F249" s="999"/>
    </row>
    <row r="250" spans="1:6" ht="21">
      <c r="A250" s="954"/>
      <c r="B250" s="1000" t="s">
        <v>780</v>
      </c>
      <c r="C250" s="998"/>
      <c r="D250" s="998"/>
      <c r="E250" s="998"/>
      <c r="F250" s="999"/>
    </row>
    <row r="251" spans="1:6" ht="21">
      <c r="A251" s="954"/>
      <c r="B251" s="1000" t="s">
        <v>781</v>
      </c>
      <c r="C251" s="998"/>
      <c r="D251" s="998"/>
      <c r="E251" s="998"/>
      <c r="F251" s="999"/>
    </row>
    <row r="252" spans="1:6" ht="48.75">
      <c r="A252" s="954"/>
      <c r="B252" s="1001" t="s">
        <v>782</v>
      </c>
      <c r="C252" s="998"/>
      <c r="D252" s="998"/>
      <c r="E252" s="998"/>
      <c r="F252" s="999"/>
    </row>
    <row r="253" spans="1:6" ht="94.5">
      <c r="A253" s="954"/>
      <c r="B253" s="1002" t="s">
        <v>783</v>
      </c>
      <c r="C253" s="998"/>
      <c r="D253" s="998"/>
      <c r="E253" s="998"/>
      <c r="F253" s="999"/>
    </row>
    <row r="254" spans="1:6" ht="47.25">
      <c r="A254" s="954"/>
      <c r="B254" s="1003" t="s">
        <v>784</v>
      </c>
      <c r="C254" s="998"/>
      <c r="D254" s="998"/>
      <c r="E254" s="998"/>
      <c r="F254" s="999"/>
    </row>
    <row r="255" spans="1:6" ht="47.25">
      <c r="A255" s="954"/>
      <c r="B255" s="1003" t="s">
        <v>785</v>
      </c>
      <c r="C255" s="998"/>
      <c r="D255" s="998"/>
      <c r="E255" s="998"/>
      <c r="F255" s="999"/>
    </row>
    <row r="256" spans="1:6" ht="63">
      <c r="A256" s="954"/>
      <c r="B256" s="1003" t="s">
        <v>786</v>
      </c>
      <c r="C256" s="998"/>
      <c r="D256" s="998"/>
      <c r="E256" s="998"/>
      <c r="F256" s="999"/>
    </row>
    <row r="257" spans="1:6" ht="63">
      <c r="A257" s="954"/>
      <c r="B257" s="1003" t="s">
        <v>787</v>
      </c>
      <c r="C257" s="998"/>
      <c r="D257" s="998"/>
      <c r="E257" s="998"/>
      <c r="F257" s="999"/>
    </row>
    <row r="258" spans="1:6" ht="47.25">
      <c r="A258" s="954"/>
      <c r="B258" s="1003" t="s">
        <v>788</v>
      </c>
      <c r="C258" s="998"/>
      <c r="D258" s="998"/>
      <c r="E258" s="998"/>
      <c r="F258" s="999"/>
    </row>
    <row r="259" spans="1:6" ht="94.5">
      <c r="A259" s="954"/>
      <c r="B259" s="1003" t="s">
        <v>789</v>
      </c>
      <c r="C259" s="998"/>
      <c r="D259" s="998"/>
      <c r="E259" s="998"/>
      <c r="F259" s="999"/>
    </row>
    <row r="260" spans="1:6" ht="31.5">
      <c r="A260" s="954"/>
      <c r="B260" s="1003" t="s">
        <v>790</v>
      </c>
      <c r="C260" s="998"/>
      <c r="D260" s="998"/>
      <c r="E260" s="998"/>
      <c r="F260" s="999"/>
    </row>
    <row r="261" spans="1:6" ht="31.5">
      <c r="A261" s="954"/>
      <c r="B261" s="1003" t="s">
        <v>791</v>
      </c>
      <c r="C261" s="998"/>
      <c r="D261" s="998"/>
      <c r="E261" s="998"/>
      <c r="F261" s="999"/>
    </row>
    <row r="262" spans="1:6" ht="47.25">
      <c r="A262" s="903"/>
      <c r="B262" s="1004" t="s">
        <v>792</v>
      </c>
      <c r="C262" s="1004"/>
      <c r="D262" s="1004"/>
      <c r="E262" s="1004"/>
      <c r="F262" s="1004"/>
    </row>
    <row r="263" spans="1:6" ht="78.75">
      <c r="A263" s="903"/>
      <c r="B263" s="1004" t="s">
        <v>793</v>
      </c>
      <c r="C263" s="1004"/>
      <c r="D263" s="1004"/>
      <c r="E263" s="1004"/>
      <c r="F263" s="1004"/>
    </row>
    <row r="264" spans="1:6" ht="126">
      <c r="A264" s="903"/>
      <c r="B264" s="1004" t="s">
        <v>794</v>
      </c>
      <c r="C264" s="1004"/>
      <c r="D264" s="1004"/>
      <c r="E264" s="1004"/>
      <c r="F264" s="1004"/>
    </row>
    <row r="265" spans="1:6" ht="94.5">
      <c r="A265" s="903"/>
      <c r="B265" s="1004" t="s">
        <v>795</v>
      </c>
      <c r="C265" s="1004"/>
      <c r="D265" s="1004"/>
      <c r="E265" s="1004"/>
      <c r="F265" s="1004"/>
    </row>
    <row r="266" spans="1:6" ht="15.75">
      <c r="A266" s="954"/>
      <c r="B266" s="1005" t="s">
        <v>796</v>
      </c>
      <c r="C266" s="954"/>
      <c r="D266" s="954"/>
      <c r="E266" s="954"/>
      <c r="F266" s="954"/>
    </row>
    <row r="267" spans="1:6" ht="15.75">
      <c r="A267" s="954"/>
      <c r="B267" s="1005" t="s">
        <v>138</v>
      </c>
      <c r="C267" s="954"/>
      <c r="D267" s="954"/>
      <c r="E267" s="954"/>
      <c r="F267" s="954"/>
    </row>
    <row r="268" spans="1:6" ht="15.75">
      <c r="A268" s="954"/>
      <c r="B268" s="1005" t="s">
        <v>797</v>
      </c>
      <c r="C268" s="954"/>
      <c r="D268" s="954"/>
      <c r="E268" s="954"/>
      <c r="F268" s="954"/>
    </row>
    <row r="269" spans="1:6">
      <c r="A269" s="863"/>
      <c r="B269" s="863"/>
      <c r="C269" s="863"/>
      <c r="D269" s="863"/>
      <c r="E269" s="863"/>
      <c r="F269" s="863"/>
    </row>
    <row r="270" spans="1:6">
      <c r="A270" s="863"/>
      <c r="B270" s="863"/>
      <c r="C270" s="863"/>
      <c r="D270" s="863"/>
      <c r="E270" s="863"/>
      <c r="F270" s="863"/>
    </row>
    <row r="271" spans="1:6">
      <c r="A271" s="863"/>
      <c r="B271" s="863"/>
      <c r="C271" s="863"/>
      <c r="D271" s="863"/>
      <c r="E271" s="863"/>
      <c r="F271" s="863"/>
    </row>
  </sheetData>
  <mergeCells count="1">
    <mergeCell ref="A247:D247"/>
  </mergeCells>
  <conditionalFormatting sqref="B77:B81">
    <cfRule type="cellIs" dxfId="15" priority="17" stopIfTrue="1" operator="equal">
      <formula>0</formula>
    </cfRule>
    <cfRule type="cellIs" priority="18" stopIfTrue="1" operator="equal">
      <formula>0</formula>
    </cfRule>
  </conditionalFormatting>
  <conditionalFormatting sqref="B77:B81">
    <cfRule type="cellIs" dxfId="14" priority="16" stopIfTrue="1" operator="equal">
      <formula>0</formula>
    </cfRule>
  </conditionalFormatting>
  <conditionalFormatting sqref="B77:B79">
    <cfRule type="cellIs" dxfId="13" priority="15" operator="equal">
      <formula>0</formula>
    </cfRule>
  </conditionalFormatting>
  <conditionalFormatting sqref="B77:B81">
    <cfRule type="cellIs" dxfId="12" priority="13" operator="equal">
      <formula>"O"</formula>
    </cfRule>
    <cfRule type="cellIs" dxfId="11" priority="14" operator="equal">
      <formula>0</formula>
    </cfRule>
  </conditionalFormatting>
  <conditionalFormatting sqref="B77:B81">
    <cfRule type="cellIs" dxfId="10" priority="10" operator="equal">
      <formula>0</formula>
    </cfRule>
    <cfRule type="cellIs" dxfId="9" priority="11" operator="equal">
      <formula>0</formula>
    </cfRule>
    <cfRule type="cellIs" dxfId="8" priority="12" operator="equal">
      <formula>0</formula>
    </cfRule>
  </conditionalFormatting>
  <conditionalFormatting sqref="B150">
    <cfRule type="cellIs" dxfId="7" priority="8" stopIfTrue="1" operator="equal">
      <formula>0</formula>
    </cfRule>
    <cfRule type="cellIs" priority="9" stopIfTrue="1" operator="equal">
      <formula>0</formula>
    </cfRule>
  </conditionalFormatting>
  <conditionalFormatting sqref="B150">
    <cfRule type="cellIs" dxfId="6" priority="7" stopIfTrue="1" operator="equal">
      <formula>0</formula>
    </cfRule>
  </conditionalFormatting>
  <conditionalFormatting sqref="B150">
    <cfRule type="cellIs" dxfId="5" priority="6" operator="equal">
      <formula>0</formula>
    </cfRule>
  </conditionalFormatting>
  <conditionalFormatting sqref="B150">
    <cfRule type="cellIs" dxfId="4" priority="4" operator="equal">
      <formula>"O"</formula>
    </cfRule>
    <cfRule type="cellIs" dxfId="3" priority="5" operator="equal">
      <formula>0</formula>
    </cfRule>
  </conditionalFormatting>
  <conditionalFormatting sqref="B150">
    <cfRule type="cellIs" dxfId="2" priority="1" operator="equal">
      <formula>0</formula>
    </cfRule>
    <cfRule type="cellIs" dxfId="1" priority="2" operator="equal">
      <formula>0</formula>
    </cfRule>
    <cfRule type="cellIs" dxfId="0" priority="3" operator="equal">
      <formula>0</formula>
    </cfRule>
  </conditionalFormatting>
  <printOptions horizontalCentered="1"/>
  <pageMargins left="0.62992125984251968" right="0.35433070866141736" top="1.35" bottom="0.62992125984251968" header="0.64" footer="0.31496062992125984"/>
  <pageSetup paperSize="9" scale="68" orientation="portrait" horizontalDpi="4294967295" verticalDpi="300" r:id="rId1"/>
  <headerFooter alignWithMargins="0">
    <oddHeader xml:space="preserve">&amp;C&amp;"Corbel,Uobičajeno"&amp;12STROJARSKI TROŠKOVNIK ZA: &amp;"Corbel,Podebljano"&amp;14POSLOVNA ZGRADA - SKLADIŠTE&amp;"Corbel,Uobičajeno"&amp;12
na k.č.br. 3651 k.o. Darda
Investitor: &amp;"Corbel,Podebljano"MODUL d.o.o.&amp;"Corbel,Uobičajeno", Kudeljara bb, 31326 Darda
</oddHeader>
    <oddFooter>&amp;L&amp;"Corbel,Uobičajeno"Broj projekta: GEN-09/18
Našice, veljača 2018. godine&amp;R&amp;"Corbel,Uobičajeno"&amp;P/&amp;N</oddFooter>
  </headerFooter>
  <rowBreaks count="10" manualBreakCount="10">
    <brk id="41" max="5" man="1"/>
    <brk id="73" max="5" man="1"/>
    <brk id="84" max="5" man="1"/>
    <brk id="93" max="5" man="1"/>
    <brk id="114" max="5" man="1"/>
    <brk id="151" max="5" man="1"/>
    <brk id="182" max="5" man="1"/>
    <brk id="209" max="5" man="1"/>
    <brk id="236" max="5" man="1"/>
    <brk id="248" max="5"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NASLOVNA</vt:lpstr>
      <vt:lpstr>OPĆI UVJETI</vt:lpstr>
      <vt:lpstr>REKAPITULACIJA</vt:lpstr>
      <vt:lpstr>A. GRAĐEVINSKO OBRTNIČKI RADOVI</vt:lpstr>
      <vt:lpstr>B. VODOVOD I KANALIZACIJA</vt:lpstr>
      <vt:lpstr>C. PROMETNE POV. I POV. ODVOD.</vt:lpstr>
      <vt:lpstr>D. ELEKTROINSTALACIJE</vt:lpstr>
      <vt:lpstr>E. STROJARSKE INSTALACIJE</vt:lpstr>
      <vt:lpstr>Excel_BuiltIn_Print_Area_1</vt:lpstr>
      <vt:lpstr>Excel_BuiltIn_Print_Area_1_1</vt:lpstr>
      <vt:lpstr>Excel_BuiltIn_Print_Area_1_1_1</vt:lpstr>
      <vt:lpstr>'B. VODOVOD I KANALIZACIJA'!Print_Area</vt:lpstr>
      <vt:lpstr>'C. PROMETNE POV. I POV. ODVOD.'!Print_Area</vt:lpstr>
      <vt:lpstr>'D. ELEKTROINSTALACIJE'!Print_Area</vt:lpstr>
      <vt:lpstr>'E. STROJARSKE INSTALACIJE'!Print_Area</vt:lpstr>
      <vt:lpstr>NASLOVNA!Print_Area</vt:lpstr>
      <vt:lpstr>'OPĆI UVJETI'!Print_Area</vt:lpstr>
      <vt:lpstr>REKAPITULACIJA!Print_Area</vt:lpstr>
      <vt:lpstr>'A. GRAĐEVINSKO OBRTNIČKI RADOVI'!Print_Titles</vt:lpstr>
      <vt:lpstr>'B. VODOVOD I KANALIZACIJA'!Print_Titles</vt:lpstr>
      <vt:lpstr>'D. ELEKTROINSTALACIJE'!Print_Titles</vt:lpstr>
      <vt:lpstr>'E. STROJARSKE INSTALACIJE'!Print_Titles</vt:lpstr>
    </vt:vector>
  </TitlesOfParts>
  <Manager>Darko Ojvan dipl,ing.građ.</Manager>
  <Company>Respect-ing™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Vanja Petrović</dc:creator>
  <cp:keywords>Radno</cp:keywords>
  <cp:lastModifiedBy>Windows User</cp:lastModifiedBy>
  <cp:lastPrinted>2019-05-16T11:58:56Z</cp:lastPrinted>
  <dcterms:created xsi:type="dcterms:W3CDTF">2017-06-07T09:37:24Z</dcterms:created>
  <dcterms:modified xsi:type="dcterms:W3CDTF">2019-07-10T15:09:50Z</dcterms:modified>
  <cp:version>v_01</cp:version>
</cp:coreProperties>
</file>